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固定资产投资账页" sheetId="1" r:id="rId1"/>
    <sheet name="固定资产投资账页汇总表" sheetId="2" r:id="rId2"/>
    <sheet name="下拉列表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<sst xmlns="http://schemas.openxmlformats.org/spreadsheetml/2006/main" count="85" uniqueCount="62">
  <si>
    <t>固定资产投资账页</t>
  </si>
  <si>
    <t>填写说明：</t>
  </si>
  <si>
    <t>1.建筑工程、安装工程投资根据实物工作量填写，依据包括工程三方签字盖章认定的工程结算单或进度单；会计科目或工程款支付凭证等。每个项目入库后只能按照1.工程结算单或进度单 2.会计科目或支付凭证 其中一种凭证类别填报相关指标，并且将每个基础凭证列入台账中。设备工器具购置、其他费用依据会计科目或支付凭证填报。</t>
  </si>
  <si>
    <t>2.以工程结算单或进度单为依据的，按照三方签章中最后一方签章时间为计量时点； 以会计科目为计量依据的，按照入账时间为计量时点；以支付凭证为依据的，按照开票日期为计量时点。</t>
  </si>
  <si>
    <r>
      <rPr>
        <sz val="9"/>
        <color theme="1"/>
        <rFont val="宋体"/>
        <charset val="134"/>
      </rPr>
      <t>3.投资构成：建筑工程，</t>
    </r>
    <r>
      <rPr>
        <sz val="9"/>
        <color rgb="FF000000"/>
        <rFont val="宋体"/>
        <charset val="134"/>
      </rPr>
      <t>安装工程，设备工器具购置，其他费用。</t>
    </r>
  </si>
  <si>
    <r>
      <rPr>
        <sz val="9"/>
        <color theme="1"/>
        <rFont val="宋体"/>
        <charset val="134"/>
      </rPr>
      <t>4.</t>
    </r>
    <r>
      <rPr>
        <sz val="9"/>
        <color rgb="FF000000"/>
        <rFont val="宋体"/>
        <charset val="134"/>
      </rPr>
      <t>凭证类别：工程结算单或进度单；会计科目或支付凭证。</t>
    </r>
  </si>
  <si>
    <t>5.如为购置旧设备，需在填报设备工器具购置时进行备注。如为旧建筑物购置费、建设用地费，需在填报其它费用时进行备注。</t>
  </si>
  <si>
    <t>项目代码</t>
  </si>
  <si>
    <t>项目名称</t>
  </si>
  <si>
    <t>凭证类别</t>
  </si>
  <si>
    <t>计划总投资（元）</t>
  </si>
  <si>
    <t>自开始建设累计完成投资（元）</t>
  </si>
  <si>
    <t>日期</t>
  </si>
  <si>
    <t>本年完成投资（元）</t>
  </si>
  <si>
    <t>其中：建筑工程</t>
  </si>
  <si>
    <t>其中：安装工程</t>
  </si>
  <si>
    <t>其中：设备工器具购置</t>
  </si>
  <si>
    <t>其中：其他费用</t>
  </si>
  <si>
    <t>凭证主要内容</t>
  </si>
  <si>
    <t>备注</t>
  </si>
  <si>
    <t>X月X日</t>
  </si>
  <si>
    <t>...</t>
  </si>
  <si>
    <t>固定资产投资账页汇总表</t>
  </si>
  <si>
    <t>注：此表按“固定资产投资项目情况”（206表）内容列示，根据账页资料计算汇总生成。</t>
  </si>
  <si>
    <r>
      <rPr>
        <sz val="9"/>
        <color theme="1"/>
        <rFont val="宋体"/>
        <charset val="134"/>
      </rPr>
      <t xml:space="preserve">20  </t>
    </r>
    <r>
      <rPr>
        <sz val="9"/>
        <color theme="1"/>
        <rFont val="宋体"/>
        <charset val="134"/>
      </rPr>
      <t>年　月</t>
    </r>
  </si>
  <si>
    <t>指标名称</t>
  </si>
  <si>
    <t>计量单位</t>
  </si>
  <si>
    <t>代码</t>
  </si>
  <si>
    <t>1—本月</t>
  </si>
  <si>
    <t>甲</t>
  </si>
  <si>
    <t>乙</t>
  </si>
  <si>
    <t>丙</t>
  </si>
  <si>
    <t>计划总投资</t>
  </si>
  <si>
    <t>万元</t>
  </si>
  <si>
    <t>已签订合同总额</t>
  </si>
  <si>
    <t>自开始建设累计完成投资</t>
  </si>
  <si>
    <t>本年完成投资</t>
  </si>
  <si>
    <t xml:space="preserve">  其中：住宅</t>
  </si>
  <si>
    <t>按构成分：</t>
  </si>
  <si>
    <t>-</t>
  </si>
  <si>
    <t xml:space="preserve">  建筑工程</t>
  </si>
  <si>
    <t xml:space="preserve">  安装工程</t>
  </si>
  <si>
    <t xml:space="preserve">  设备工器具购置</t>
  </si>
  <si>
    <t xml:space="preserve">    其中：购置旧设备</t>
  </si>
  <si>
    <t xml:space="preserve">  其他费用</t>
  </si>
  <si>
    <t xml:space="preserve">    其中：旧建筑物购置费</t>
  </si>
  <si>
    <t xml:space="preserve">    其中：建设用地费</t>
  </si>
  <si>
    <t>本年新增固定资产</t>
  </si>
  <si>
    <t xml:space="preserve">  上年末结余资金</t>
  </si>
  <si>
    <t xml:space="preserve">  本年实际到位资金</t>
  </si>
  <si>
    <t xml:space="preserve">  国家预算资金</t>
  </si>
  <si>
    <t xml:space="preserve">    其中：中央预算资金 </t>
  </si>
  <si>
    <t xml:space="preserve">  国内贷款</t>
  </si>
  <si>
    <t xml:space="preserve">  利用外资</t>
  </si>
  <si>
    <t xml:space="preserve">  自筹资金</t>
  </si>
  <si>
    <t xml:space="preserve">  其他资金来源</t>
  </si>
  <si>
    <t xml:space="preserve">    其中：债券</t>
  </si>
  <si>
    <t>工程结算单或进度单</t>
  </si>
  <si>
    <t>旧建筑物购置费</t>
  </si>
  <si>
    <t>会计科目或支付凭证</t>
  </si>
  <si>
    <t>建设用地费</t>
  </si>
  <si>
    <t>购置旧设备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</si>
</sst>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sz val="9"/>
      <color rgb="FF000000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4" applyNumberFormat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justify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vertical="top" wrapText="1"/>
    </xf>
    <xf numFmtId="0" fontId="2" fillId="0" borderId="7" xfId="0" applyFont="1" applyBorder="1" applyAlignment="1" applyProtection="1">
      <alignment horizontal="justify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horizontal="justify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vertical="top" wrapText="1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horizontal="justify" vertical="center" wrapText="1" indent="1"/>
    </xf>
    <xf numFmtId="0" fontId="2" fillId="0" borderId="10" xfId="0" applyFont="1" applyBorder="1" applyAlignment="1" applyProtection="1">
      <alignment horizontal="justify" vertical="center" wrapText="1" indent="2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176" fontId="4" fillId="0" borderId="16" xfId="0" applyNumberFormat="1" applyFont="1" applyBorder="1" applyAlignment="1" applyProtection="1">
      <alignment wrapText="1"/>
      <protection locked="0"/>
    </xf>
    <xf numFmtId="58" fontId="2" fillId="0" borderId="1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58" fontId="2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176" fontId="0" fillId="0" borderId="0" xfId="0" applyNumberFormat="1" applyProtection="1"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protection locked="0"/>
    </xf>
    <xf numFmtId="0" fontId="5" fillId="0" borderId="0" xfId="0" applyFont="1"/>
    <xf numFmtId="0" fontId="0" fillId="0" borderId="20" xfId="0" applyBorder="1" applyAlignment="1" applyProtection="1">
      <protection locked="0"/>
    </xf>
    <xf numFmtId="176" fontId="0" fillId="0" borderId="0" xfId="0" applyNumberFormat="1" applyBorder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1"/>
  <sheetViews>
    <sheetView workbookViewId="0">
      <selection activeCell="M16" sqref="M16"/>
    </sheetView>
  </sheetViews>
  <sheetFormatPr defaultColWidth="9" defaultRowHeight="14.25"/>
  <cols>
    <col min="1" max="1" width="10.5" style="22" customWidth="1"/>
    <col min="2" max="3" width="12.625" style="22" customWidth="1"/>
    <col min="4" max="4" width="11.125" style="22" customWidth="1"/>
    <col min="5" max="5" width="11.625" style="22" customWidth="1"/>
    <col min="6" max="6" width="11.125" style="22" customWidth="1"/>
    <col min="7" max="10" width="12" style="22" customWidth="1"/>
    <col min="11" max="11" width="13" style="22" customWidth="1"/>
    <col min="12" max="12" width="11.5" style="22" customWidth="1"/>
    <col min="13" max="13" width="15.875" style="22" customWidth="1"/>
    <col min="14" max="14" width="38.5" customWidth="1"/>
  </cols>
  <sheetData>
    <row r="1" ht="25.5" spans="1:13">
      <c r="A1" s="2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21" customFormat="1" ht="22" customHeight="1" spans="1:13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="21" customFormat="1" ht="22" customHeight="1" spans="1:1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="21" customFormat="1" ht="22" customHeight="1" spans="1:13">
      <c r="A4" s="24" t="s">
        <v>3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="21" customFormat="1" ht="22" customHeight="1" spans="1:13">
      <c r="A5" s="24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="21" customFormat="1" ht="22" customHeight="1" spans="1:13">
      <c r="A6" s="24" t="s">
        <v>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="21" customFormat="1" ht="22" customHeight="1" spans="1:13">
      <c r="A7" s="24" t="s">
        <v>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ht="24" customHeight="1"/>
    <row r="9" ht="23.25" spans="1:13">
      <c r="A9" s="26" t="s">
        <v>7</v>
      </c>
      <c r="B9" s="27" t="s">
        <v>8</v>
      </c>
      <c r="C9" s="28" t="s">
        <v>9</v>
      </c>
      <c r="D9" s="27" t="s">
        <v>10</v>
      </c>
      <c r="E9" s="27" t="s">
        <v>11</v>
      </c>
      <c r="F9" s="28" t="s">
        <v>12</v>
      </c>
      <c r="G9" s="28" t="s">
        <v>13</v>
      </c>
      <c r="H9" s="28" t="s">
        <v>14</v>
      </c>
      <c r="I9" s="28" t="s">
        <v>15</v>
      </c>
      <c r="J9" s="28" t="s">
        <v>16</v>
      </c>
      <c r="K9" s="28" t="s">
        <v>17</v>
      </c>
      <c r="L9" s="28" t="s">
        <v>18</v>
      </c>
      <c r="M9" s="41" t="s">
        <v>19</v>
      </c>
    </row>
    <row r="10" ht="36" customHeight="1" spans="1:14">
      <c r="A10" s="29"/>
      <c r="B10" s="30"/>
      <c r="C10" s="31"/>
      <c r="D10" s="32"/>
      <c r="E10" s="32"/>
      <c r="F10" s="33" t="s">
        <v>20</v>
      </c>
      <c r="G10" s="32"/>
      <c r="H10" s="32"/>
      <c r="I10" s="32"/>
      <c r="J10" s="32"/>
      <c r="K10" s="31"/>
      <c r="L10" s="31"/>
      <c r="M10" s="42"/>
      <c r="N10" s="43" t="str">
        <f>IF(G10=H10+I10+J10+K10,"","本年投资额应等于分项合计")</f>
        <v/>
      </c>
    </row>
    <row r="11" ht="36" customHeight="1" spans="1:14">
      <c r="A11" s="34"/>
      <c r="B11" s="35"/>
      <c r="C11" s="35"/>
      <c r="D11" s="35"/>
      <c r="E11" s="35"/>
      <c r="F11" s="36" t="s">
        <v>20</v>
      </c>
      <c r="G11" s="32"/>
      <c r="H11" s="32"/>
      <c r="I11" s="32"/>
      <c r="J11" s="32"/>
      <c r="K11" s="31"/>
      <c r="L11" s="31"/>
      <c r="M11" s="44"/>
      <c r="N11" s="43" t="str">
        <f t="shared" ref="N11:N42" si="0">IF(G11=H11+I11+J11+K11,"","本年投资额应等于分项合计")</f>
        <v/>
      </c>
    </row>
    <row r="12" ht="36" customHeight="1" spans="1:14">
      <c r="A12" s="34"/>
      <c r="B12" s="35"/>
      <c r="C12" s="35"/>
      <c r="D12" s="35"/>
      <c r="E12" s="35"/>
      <c r="F12" s="36" t="s">
        <v>21</v>
      </c>
      <c r="G12" s="32"/>
      <c r="H12" s="32"/>
      <c r="I12" s="32"/>
      <c r="J12" s="32"/>
      <c r="K12" s="31"/>
      <c r="L12" s="31"/>
      <c r="M12" s="44"/>
      <c r="N12" s="43" t="str">
        <f t="shared" si="0"/>
        <v/>
      </c>
    </row>
    <row r="13" ht="36" customHeight="1" spans="1:14">
      <c r="A13" s="37"/>
      <c r="B13" s="35"/>
      <c r="C13" s="35"/>
      <c r="D13" s="35"/>
      <c r="E13" s="35"/>
      <c r="F13" s="36"/>
      <c r="G13" s="32"/>
      <c r="H13" s="32"/>
      <c r="I13" s="32"/>
      <c r="J13" s="32"/>
      <c r="K13" s="31"/>
      <c r="L13" s="31"/>
      <c r="M13" s="44"/>
      <c r="N13" s="43" t="str">
        <f t="shared" si="0"/>
        <v/>
      </c>
    </row>
    <row r="14" ht="36" customHeight="1" spans="1:14">
      <c r="A14" s="37"/>
      <c r="B14" s="35"/>
      <c r="C14" s="35"/>
      <c r="D14" s="35"/>
      <c r="E14" s="35"/>
      <c r="F14" s="36"/>
      <c r="G14" s="32"/>
      <c r="H14" s="32"/>
      <c r="I14" s="32"/>
      <c r="J14" s="32"/>
      <c r="K14" s="31"/>
      <c r="L14" s="31"/>
      <c r="M14" s="44"/>
      <c r="N14" s="43" t="str">
        <f t="shared" si="0"/>
        <v/>
      </c>
    </row>
    <row r="15" ht="36" customHeight="1" spans="1:14">
      <c r="A15" s="38"/>
      <c r="B15" s="39"/>
      <c r="C15" s="39"/>
      <c r="D15" s="39"/>
      <c r="E15" s="39"/>
      <c r="F15" s="36"/>
      <c r="G15" s="32"/>
      <c r="H15" s="32"/>
      <c r="I15" s="32"/>
      <c r="J15" s="32"/>
      <c r="K15" s="31"/>
      <c r="L15" s="31"/>
      <c r="M15" s="44"/>
      <c r="N15" s="43" t="str">
        <f t="shared" si="0"/>
        <v/>
      </c>
    </row>
    <row r="16" ht="36" customHeight="1" spans="1:14">
      <c r="A16" s="38"/>
      <c r="B16" s="39"/>
      <c r="C16" s="39"/>
      <c r="D16" s="39"/>
      <c r="E16" s="39"/>
      <c r="F16" s="36"/>
      <c r="G16" s="32"/>
      <c r="H16" s="32"/>
      <c r="I16" s="32"/>
      <c r="J16" s="32"/>
      <c r="K16" s="31"/>
      <c r="L16" s="31"/>
      <c r="M16" s="44"/>
      <c r="N16" s="43" t="str">
        <f t="shared" si="0"/>
        <v/>
      </c>
    </row>
    <row r="17" spans="7:14">
      <c r="G17" s="40"/>
      <c r="H17" s="40"/>
      <c r="I17" s="40"/>
      <c r="J17" s="40"/>
      <c r="K17" s="45"/>
      <c r="N17" s="43" t="str">
        <f t="shared" si="0"/>
        <v/>
      </c>
    </row>
    <row r="18" spans="7:14">
      <c r="G18" s="40"/>
      <c r="H18" s="40"/>
      <c r="I18" s="40"/>
      <c r="J18" s="40"/>
      <c r="K18" s="45"/>
      <c r="N18" s="43" t="str">
        <f t="shared" si="0"/>
        <v/>
      </c>
    </row>
    <row r="19" spans="7:14">
      <c r="G19" s="40"/>
      <c r="H19" s="40"/>
      <c r="I19" s="40"/>
      <c r="J19" s="40"/>
      <c r="K19" s="45"/>
      <c r="N19" s="43" t="str">
        <f t="shared" si="0"/>
        <v/>
      </c>
    </row>
    <row r="20" spans="7:14">
      <c r="G20" s="40"/>
      <c r="H20" s="40"/>
      <c r="I20" s="40"/>
      <c r="J20" s="40"/>
      <c r="K20" s="45"/>
      <c r="N20" s="43" t="str">
        <f t="shared" si="0"/>
        <v/>
      </c>
    </row>
    <row r="21" spans="7:14">
      <c r="G21" s="40"/>
      <c r="H21" s="40"/>
      <c r="I21" s="40"/>
      <c r="J21" s="40"/>
      <c r="K21" s="45"/>
      <c r="N21" s="43" t="str">
        <f t="shared" si="0"/>
        <v/>
      </c>
    </row>
    <row r="22" spans="7:14">
      <c r="G22" s="40"/>
      <c r="H22" s="40"/>
      <c r="I22" s="40"/>
      <c r="J22" s="40"/>
      <c r="K22" s="45"/>
      <c r="N22" s="43" t="str">
        <f t="shared" si="0"/>
        <v/>
      </c>
    </row>
    <row r="23" spans="7:14">
      <c r="G23" s="40"/>
      <c r="H23" s="40"/>
      <c r="I23" s="40"/>
      <c r="J23" s="40"/>
      <c r="K23" s="45"/>
      <c r="N23" s="43" t="str">
        <f t="shared" si="0"/>
        <v/>
      </c>
    </row>
    <row r="24" spans="7:14">
      <c r="G24" s="40"/>
      <c r="H24" s="40"/>
      <c r="I24" s="40"/>
      <c r="J24" s="40"/>
      <c r="K24" s="45"/>
      <c r="N24" s="43" t="str">
        <f t="shared" si="0"/>
        <v/>
      </c>
    </row>
    <row r="25" spans="7:14">
      <c r="G25" s="40"/>
      <c r="H25" s="40"/>
      <c r="I25" s="40"/>
      <c r="J25" s="40"/>
      <c r="N25" s="43" t="str">
        <f t="shared" si="0"/>
        <v/>
      </c>
    </row>
    <row r="26" spans="7:14">
      <c r="G26" s="40"/>
      <c r="H26" s="40"/>
      <c r="I26" s="40"/>
      <c r="J26" s="40"/>
      <c r="N26" s="43" t="str">
        <f t="shared" si="0"/>
        <v/>
      </c>
    </row>
    <row r="27" spans="7:14">
      <c r="G27" s="40"/>
      <c r="H27" s="40"/>
      <c r="I27" s="40"/>
      <c r="J27" s="40"/>
      <c r="N27" s="43" t="str">
        <f t="shared" si="0"/>
        <v/>
      </c>
    </row>
    <row r="28" spans="7:14">
      <c r="G28" s="40"/>
      <c r="H28" s="40"/>
      <c r="I28" s="40"/>
      <c r="J28" s="40"/>
      <c r="N28" s="43" t="str">
        <f t="shared" si="0"/>
        <v/>
      </c>
    </row>
    <row r="29" spans="7:14">
      <c r="G29" s="40"/>
      <c r="H29" s="40"/>
      <c r="I29" s="40"/>
      <c r="J29" s="40"/>
      <c r="N29" s="43" t="str">
        <f t="shared" si="0"/>
        <v/>
      </c>
    </row>
    <row r="30" spans="7:14">
      <c r="G30" s="40"/>
      <c r="H30" s="40"/>
      <c r="I30" s="40"/>
      <c r="J30" s="40"/>
      <c r="N30" s="43" t="str">
        <f t="shared" si="0"/>
        <v/>
      </c>
    </row>
    <row r="31" spans="7:14">
      <c r="G31" s="40"/>
      <c r="H31" s="40"/>
      <c r="I31" s="40"/>
      <c r="J31" s="40"/>
      <c r="N31" s="43" t="str">
        <f t="shared" si="0"/>
        <v/>
      </c>
    </row>
    <row r="32" spans="7:14">
      <c r="G32" s="40"/>
      <c r="H32" s="40"/>
      <c r="I32" s="40"/>
      <c r="J32" s="40"/>
      <c r="N32" s="43" t="str">
        <f t="shared" si="0"/>
        <v/>
      </c>
    </row>
    <row r="33" spans="7:14">
      <c r="G33" s="40"/>
      <c r="H33" s="40"/>
      <c r="I33" s="40"/>
      <c r="J33" s="40"/>
      <c r="N33" s="43" t="str">
        <f t="shared" si="0"/>
        <v/>
      </c>
    </row>
    <row r="34" spans="7:14">
      <c r="G34" s="40"/>
      <c r="H34" s="40"/>
      <c r="I34" s="40"/>
      <c r="J34" s="40"/>
      <c r="N34" s="43" t="str">
        <f t="shared" si="0"/>
        <v/>
      </c>
    </row>
    <row r="35" spans="7:14">
      <c r="G35" s="40"/>
      <c r="H35" s="40"/>
      <c r="I35" s="40"/>
      <c r="J35" s="40"/>
      <c r="N35" s="43" t="str">
        <f t="shared" si="0"/>
        <v/>
      </c>
    </row>
    <row r="36" spans="7:14">
      <c r="G36" s="40"/>
      <c r="H36" s="40"/>
      <c r="I36" s="40"/>
      <c r="J36" s="40"/>
      <c r="N36" s="43" t="str">
        <f t="shared" si="0"/>
        <v/>
      </c>
    </row>
    <row r="37" spans="7:14">
      <c r="G37" s="40"/>
      <c r="H37" s="40"/>
      <c r="I37" s="40"/>
      <c r="J37" s="40"/>
      <c r="N37" s="43" t="str">
        <f t="shared" si="0"/>
        <v/>
      </c>
    </row>
    <row r="38" spans="7:14">
      <c r="G38" s="40"/>
      <c r="H38" s="40"/>
      <c r="I38" s="40"/>
      <c r="J38" s="40"/>
      <c r="N38" s="43" t="str">
        <f t="shared" si="0"/>
        <v/>
      </c>
    </row>
    <row r="39" spans="7:14">
      <c r="G39" s="40"/>
      <c r="H39" s="40"/>
      <c r="I39" s="40"/>
      <c r="J39" s="40"/>
      <c r="N39" s="43" t="str">
        <f t="shared" si="0"/>
        <v/>
      </c>
    </row>
    <row r="40" spans="7:14">
      <c r="G40" s="40"/>
      <c r="H40" s="40"/>
      <c r="I40" s="40"/>
      <c r="J40" s="40"/>
      <c r="N40" s="43" t="str">
        <f t="shared" si="0"/>
        <v/>
      </c>
    </row>
    <row r="41" spans="7:14">
      <c r="G41" s="40"/>
      <c r="H41" s="40"/>
      <c r="I41" s="40"/>
      <c r="J41" s="40"/>
      <c r="N41" s="43" t="str">
        <f t="shared" si="0"/>
        <v/>
      </c>
    </row>
    <row r="42" spans="7:14">
      <c r="G42" s="40"/>
      <c r="H42" s="40"/>
      <c r="I42" s="40"/>
      <c r="J42" s="40"/>
      <c r="N42" s="43" t="str">
        <f t="shared" si="0"/>
        <v/>
      </c>
    </row>
    <row r="43" spans="7:14">
      <c r="G43" s="40"/>
      <c r="H43" s="40"/>
      <c r="I43" s="40"/>
      <c r="J43" s="40"/>
      <c r="N43" s="43" t="str">
        <f t="shared" ref="N43:N74" si="1">IF(G43=H43+I43+J43+K43,"","本年投资额应等于分项合计")</f>
        <v/>
      </c>
    </row>
    <row r="44" spans="7:14">
      <c r="G44" s="40"/>
      <c r="H44" s="40"/>
      <c r="I44" s="40"/>
      <c r="J44" s="40"/>
      <c r="N44" s="43" t="str">
        <f t="shared" si="1"/>
        <v/>
      </c>
    </row>
    <row r="45" spans="7:14">
      <c r="G45" s="40"/>
      <c r="H45" s="40"/>
      <c r="I45" s="40"/>
      <c r="J45" s="40"/>
      <c r="N45" s="43" t="str">
        <f t="shared" si="1"/>
        <v/>
      </c>
    </row>
    <row r="46" spans="7:14">
      <c r="G46" s="40"/>
      <c r="H46" s="40"/>
      <c r="I46" s="40"/>
      <c r="J46" s="40"/>
      <c r="N46" s="43" t="str">
        <f t="shared" si="1"/>
        <v/>
      </c>
    </row>
    <row r="47" spans="7:14">
      <c r="G47" s="40"/>
      <c r="H47" s="40"/>
      <c r="I47" s="40"/>
      <c r="J47" s="40"/>
      <c r="N47" s="43" t="str">
        <f t="shared" si="1"/>
        <v/>
      </c>
    </row>
    <row r="48" spans="7:14">
      <c r="G48" s="40"/>
      <c r="H48" s="40"/>
      <c r="I48" s="40"/>
      <c r="J48" s="40"/>
      <c r="N48" s="43" t="str">
        <f t="shared" si="1"/>
        <v/>
      </c>
    </row>
    <row r="49" spans="7:14">
      <c r="G49" s="40"/>
      <c r="H49" s="40"/>
      <c r="I49" s="40"/>
      <c r="J49" s="40"/>
      <c r="N49" s="43" t="str">
        <f t="shared" si="1"/>
        <v/>
      </c>
    </row>
    <row r="50" spans="7:14">
      <c r="G50" s="40"/>
      <c r="H50" s="40"/>
      <c r="I50" s="40"/>
      <c r="J50" s="40"/>
      <c r="N50" s="43" t="str">
        <f t="shared" si="1"/>
        <v/>
      </c>
    </row>
    <row r="51" spans="7:14">
      <c r="G51" s="40"/>
      <c r="H51" s="40"/>
      <c r="I51" s="40"/>
      <c r="J51" s="40"/>
      <c r="N51" s="43" t="str">
        <f t="shared" si="1"/>
        <v/>
      </c>
    </row>
    <row r="52" spans="7:14">
      <c r="G52" s="40"/>
      <c r="H52" s="40"/>
      <c r="I52" s="40"/>
      <c r="J52" s="40"/>
      <c r="N52" s="43" t="str">
        <f t="shared" si="1"/>
        <v/>
      </c>
    </row>
    <row r="53" spans="7:14">
      <c r="G53" s="40"/>
      <c r="H53" s="40"/>
      <c r="I53" s="40"/>
      <c r="J53" s="40"/>
      <c r="N53" s="43" t="str">
        <f t="shared" si="1"/>
        <v/>
      </c>
    </row>
    <row r="54" spans="7:14">
      <c r="G54" s="40"/>
      <c r="H54" s="40"/>
      <c r="I54" s="40"/>
      <c r="J54" s="40"/>
      <c r="N54" s="43" t="str">
        <f t="shared" si="1"/>
        <v/>
      </c>
    </row>
    <row r="55" spans="7:14">
      <c r="G55" s="40"/>
      <c r="H55" s="40"/>
      <c r="I55" s="40"/>
      <c r="J55" s="40"/>
      <c r="N55" s="43" t="str">
        <f t="shared" si="1"/>
        <v/>
      </c>
    </row>
    <row r="56" spans="7:14">
      <c r="G56" s="40"/>
      <c r="H56" s="40"/>
      <c r="I56" s="40"/>
      <c r="J56" s="40"/>
      <c r="N56" s="43" t="str">
        <f t="shared" si="1"/>
        <v/>
      </c>
    </row>
    <row r="57" spans="7:14">
      <c r="G57" s="40"/>
      <c r="H57" s="40"/>
      <c r="I57" s="40"/>
      <c r="J57" s="40"/>
      <c r="N57" s="43" t="str">
        <f t="shared" si="1"/>
        <v/>
      </c>
    </row>
    <row r="58" spans="7:14">
      <c r="G58" s="40"/>
      <c r="H58" s="40"/>
      <c r="I58" s="40"/>
      <c r="J58" s="40"/>
      <c r="N58" s="43" t="str">
        <f t="shared" si="1"/>
        <v/>
      </c>
    </row>
    <row r="59" spans="7:14">
      <c r="G59" s="40"/>
      <c r="H59" s="40"/>
      <c r="I59" s="40"/>
      <c r="J59" s="40"/>
      <c r="N59" s="43" t="str">
        <f t="shared" si="1"/>
        <v/>
      </c>
    </row>
    <row r="60" spans="7:14">
      <c r="G60" s="40"/>
      <c r="H60" s="40"/>
      <c r="I60" s="40"/>
      <c r="J60" s="40"/>
      <c r="N60" s="43" t="str">
        <f t="shared" si="1"/>
        <v/>
      </c>
    </row>
    <row r="61" spans="7:14">
      <c r="G61" s="40"/>
      <c r="H61" s="40"/>
      <c r="I61" s="40"/>
      <c r="J61" s="40"/>
      <c r="N61" s="43" t="str">
        <f t="shared" si="1"/>
        <v/>
      </c>
    </row>
    <row r="62" spans="7:14">
      <c r="G62" s="40"/>
      <c r="H62" s="40"/>
      <c r="I62" s="40"/>
      <c r="J62" s="40"/>
      <c r="N62" s="43" t="str">
        <f t="shared" si="1"/>
        <v/>
      </c>
    </row>
    <row r="63" spans="7:14">
      <c r="G63" s="40"/>
      <c r="H63" s="40"/>
      <c r="I63" s="40"/>
      <c r="J63" s="40"/>
      <c r="N63" s="43" t="str">
        <f t="shared" si="1"/>
        <v/>
      </c>
    </row>
    <row r="64" spans="7:14">
      <c r="G64" s="40"/>
      <c r="H64" s="40"/>
      <c r="I64" s="40"/>
      <c r="J64" s="40"/>
      <c r="N64" s="43" t="str">
        <f t="shared" si="1"/>
        <v/>
      </c>
    </row>
    <row r="65" spans="7:14">
      <c r="G65" s="40"/>
      <c r="H65" s="40"/>
      <c r="I65" s="40"/>
      <c r="J65" s="40"/>
      <c r="N65" s="43" t="str">
        <f t="shared" si="1"/>
        <v/>
      </c>
    </row>
    <row r="66" spans="7:14">
      <c r="G66" s="40"/>
      <c r="H66" s="40"/>
      <c r="I66" s="40"/>
      <c r="J66" s="40"/>
      <c r="N66" s="43" t="str">
        <f t="shared" si="1"/>
        <v/>
      </c>
    </row>
    <row r="67" spans="7:14">
      <c r="G67" s="40"/>
      <c r="H67" s="40"/>
      <c r="I67" s="40"/>
      <c r="J67" s="40"/>
      <c r="N67" s="43" t="str">
        <f t="shared" si="1"/>
        <v/>
      </c>
    </row>
    <row r="68" spans="7:14">
      <c r="G68" s="40"/>
      <c r="H68" s="40"/>
      <c r="I68" s="40"/>
      <c r="J68" s="40"/>
      <c r="N68" s="43" t="str">
        <f t="shared" si="1"/>
        <v/>
      </c>
    </row>
    <row r="69" spans="7:14">
      <c r="G69" s="40"/>
      <c r="H69" s="40"/>
      <c r="I69" s="40"/>
      <c r="J69" s="40"/>
      <c r="N69" s="43" t="str">
        <f t="shared" si="1"/>
        <v/>
      </c>
    </row>
    <row r="70" spans="7:14">
      <c r="G70" s="40"/>
      <c r="H70" s="40"/>
      <c r="I70" s="40"/>
      <c r="J70" s="40"/>
      <c r="N70" s="43" t="str">
        <f t="shared" si="1"/>
        <v/>
      </c>
    </row>
    <row r="71" spans="7:14">
      <c r="G71" s="40"/>
      <c r="H71" s="40"/>
      <c r="I71" s="40"/>
      <c r="J71" s="40"/>
      <c r="N71" s="43" t="str">
        <f t="shared" si="1"/>
        <v/>
      </c>
    </row>
    <row r="72" spans="7:14">
      <c r="G72" s="40"/>
      <c r="H72" s="40"/>
      <c r="I72" s="40"/>
      <c r="J72" s="40"/>
      <c r="N72" s="43" t="str">
        <f t="shared" si="1"/>
        <v/>
      </c>
    </row>
    <row r="73" spans="7:14">
      <c r="G73" s="40"/>
      <c r="H73" s="40"/>
      <c r="I73" s="40"/>
      <c r="J73" s="40"/>
      <c r="N73" s="43" t="str">
        <f t="shared" si="1"/>
        <v/>
      </c>
    </row>
    <row r="74" spans="7:14">
      <c r="G74" s="40"/>
      <c r="H74" s="40"/>
      <c r="I74" s="40"/>
      <c r="J74" s="40"/>
      <c r="N74" s="43" t="str">
        <f t="shared" si="1"/>
        <v/>
      </c>
    </row>
    <row r="75" spans="7:14">
      <c r="G75" s="40"/>
      <c r="H75" s="40"/>
      <c r="I75" s="40"/>
      <c r="J75" s="40"/>
      <c r="N75" s="43" t="str">
        <f t="shared" ref="N75:N106" si="2">IF(G75=H75+I75+J75+K75,"","本年投资额应等于分项合计")</f>
        <v/>
      </c>
    </row>
    <row r="76" spans="7:14">
      <c r="G76" s="40"/>
      <c r="H76" s="40"/>
      <c r="I76" s="40"/>
      <c r="J76" s="40"/>
      <c r="N76" s="43" t="str">
        <f t="shared" si="2"/>
        <v/>
      </c>
    </row>
    <row r="77" spans="7:14">
      <c r="G77" s="40"/>
      <c r="H77" s="40"/>
      <c r="I77" s="40"/>
      <c r="J77" s="40"/>
      <c r="N77" s="43" t="str">
        <f t="shared" si="2"/>
        <v/>
      </c>
    </row>
    <row r="78" spans="7:14">
      <c r="G78" s="40"/>
      <c r="H78" s="40"/>
      <c r="I78" s="40"/>
      <c r="J78" s="40"/>
      <c r="N78" s="43" t="str">
        <f t="shared" si="2"/>
        <v/>
      </c>
    </row>
    <row r="79" spans="7:14">
      <c r="G79" s="40"/>
      <c r="H79" s="40"/>
      <c r="I79" s="40"/>
      <c r="J79" s="40"/>
      <c r="N79" s="43" t="str">
        <f t="shared" si="2"/>
        <v/>
      </c>
    </row>
    <row r="80" spans="7:14">
      <c r="G80" s="40"/>
      <c r="H80" s="40"/>
      <c r="I80" s="40"/>
      <c r="J80" s="40"/>
      <c r="N80" s="43" t="str">
        <f t="shared" si="2"/>
        <v/>
      </c>
    </row>
    <row r="81" spans="7:14">
      <c r="G81" s="40"/>
      <c r="H81" s="40"/>
      <c r="I81" s="40"/>
      <c r="J81" s="40"/>
      <c r="N81" s="43" t="str">
        <f t="shared" si="2"/>
        <v/>
      </c>
    </row>
    <row r="82" spans="7:14">
      <c r="G82" s="40"/>
      <c r="H82" s="40"/>
      <c r="I82" s="40"/>
      <c r="J82" s="40"/>
      <c r="N82" s="43" t="str">
        <f t="shared" si="2"/>
        <v/>
      </c>
    </row>
    <row r="83" spans="7:14">
      <c r="G83" s="40"/>
      <c r="H83" s="40"/>
      <c r="I83" s="40"/>
      <c r="J83" s="40"/>
      <c r="N83" s="43" t="str">
        <f t="shared" si="2"/>
        <v/>
      </c>
    </row>
    <row r="84" spans="7:14">
      <c r="G84" s="40"/>
      <c r="H84" s="40"/>
      <c r="I84" s="40"/>
      <c r="J84" s="40"/>
      <c r="N84" s="43" t="str">
        <f t="shared" si="2"/>
        <v/>
      </c>
    </row>
    <row r="85" spans="7:14">
      <c r="G85" s="40"/>
      <c r="H85" s="40"/>
      <c r="I85" s="40"/>
      <c r="J85" s="40"/>
      <c r="N85" s="43" t="str">
        <f t="shared" si="2"/>
        <v/>
      </c>
    </row>
    <row r="86" spans="7:14">
      <c r="G86" s="40"/>
      <c r="H86" s="40"/>
      <c r="I86" s="40"/>
      <c r="J86" s="40"/>
      <c r="N86" s="43" t="str">
        <f t="shared" si="2"/>
        <v/>
      </c>
    </row>
    <row r="87" spans="7:14">
      <c r="G87" s="40"/>
      <c r="H87" s="40"/>
      <c r="I87" s="40"/>
      <c r="J87" s="40"/>
      <c r="N87" s="43" t="str">
        <f t="shared" si="2"/>
        <v/>
      </c>
    </row>
    <row r="88" spans="7:14">
      <c r="G88" s="40"/>
      <c r="H88" s="40"/>
      <c r="I88" s="40"/>
      <c r="J88" s="40"/>
      <c r="N88" s="43" t="str">
        <f t="shared" si="2"/>
        <v/>
      </c>
    </row>
    <row r="89" spans="7:14">
      <c r="G89" s="40"/>
      <c r="H89" s="40"/>
      <c r="I89" s="40"/>
      <c r="J89" s="40"/>
      <c r="N89" s="43" t="str">
        <f t="shared" si="2"/>
        <v/>
      </c>
    </row>
    <row r="90" spans="7:14">
      <c r="G90" s="40"/>
      <c r="H90" s="40"/>
      <c r="I90" s="40"/>
      <c r="J90" s="40"/>
      <c r="N90" s="43" t="str">
        <f t="shared" si="2"/>
        <v/>
      </c>
    </row>
    <row r="91" spans="7:14">
      <c r="G91" s="40"/>
      <c r="H91" s="40"/>
      <c r="I91" s="40"/>
      <c r="J91" s="40"/>
      <c r="N91" s="43" t="str">
        <f t="shared" si="2"/>
        <v/>
      </c>
    </row>
    <row r="92" spans="7:14">
      <c r="G92" s="40"/>
      <c r="H92" s="40"/>
      <c r="I92" s="40"/>
      <c r="J92" s="40"/>
      <c r="N92" s="43" t="str">
        <f t="shared" si="2"/>
        <v/>
      </c>
    </row>
    <row r="93" spans="7:14">
      <c r="G93" s="40"/>
      <c r="H93" s="40"/>
      <c r="I93" s="40"/>
      <c r="J93" s="40"/>
      <c r="N93" s="43" t="str">
        <f t="shared" si="2"/>
        <v/>
      </c>
    </row>
    <row r="94" spans="7:14">
      <c r="G94" s="40"/>
      <c r="H94" s="40"/>
      <c r="I94" s="40"/>
      <c r="J94" s="40"/>
      <c r="N94" s="43" t="str">
        <f t="shared" si="2"/>
        <v/>
      </c>
    </row>
    <row r="95" spans="7:14">
      <c r="G95" s="40"/>
      <c r="H95" s="40"/>
      <c r="I95" s="40"/>
      <c r="J95" s="40"/>
      <c r="N95" s="43" t="str">
        <f t="shared" si="2"/>
        <v/>
      </c>
    </row>
    <row r="96" spans="7:14">
      <c r="G96" s="40"/>
      <c r="H96" s="40"/>
      <c r="I96" s="40"/>
      <c r="J96" s="40"/>
      <c r="N96" s="43" t="str">
        <f t="shared" si="2"/>
        <v/>
      </c>
    </row>
    <row r="97" spans="7:14">
      <c r="G97" s="40"/>
      <c r="H97" s="40"/>
      <c r="I97" s="40"/>
      <c r="J97" s="40"/>
      <c r="N97" s="43" t="str">
        <f t="shared" si="2"/>
        <v/>
      </c>
    </row>
    <row r="98" spans="7:14">
      <c r="G98" s="40"/>
      <c r="H98" s="40"/>
      <c r="I98" s="40"/>
      <c r="J98" s="40"/>
      <c r="N98" s="43" t="str">
        <f t="shared" si="2"/>
        <v/>
      </c>
    </row>
    <row r="99" spans="7:14">
      <c r="G99" s="40"/>
      <c r="H99" s="40"/>
      <c r="I99" s="40"/>
      <c r="J99" s="40"/>
      <c r="N99" s="43" t="str">
        <f t="shared" si="2"/>
        <v/>
      </c>
    </row>
    <row r="100" spans="7:14">
      <c r="G100" s="40"/>
      <c r="H100" s="40"/>
      <c r="I100" s="40"/>
      <c r="J100" s="40"/>
      <c r="N100" s="43" t="str">
        <f t="shared" si="2"/>
        <v/>
      </c>
    </row>
    <row r="101" spans="14:14">
      <c r="N101" s="43" t="str">
        <f t="shared" si="2"/>
        <v/>
      </c>
    </row>
    <row r="102" spans="14:14">
      <c r="N102" s="43" t="str">
        <f t="shared" si="2"/>
        <v/>
      </c>
    </row>
    <row r="103" spans="14:14">
      <c r="N103" s="43" t="str">
        <f t="shared" si="2"/>
        <v/>
      </c>
    </row>
    <row r="104" spans="14:14">
      <c r="N104" s="43" t="str">
        <f t="shared" si="2"/>
        <v/>
      </c>
    </row>
    <row r="105" spans="14:14">
      <c r="N105" s="43" t="str">
        <f t="shared" si="2"/>
        <v/>
      </c>
    </row>
    <row r="106" spans="14:14">
      <c r="N106" s="43" t="str">
        <f t="shared" si="2"/>
        <v/>
      </c>
    </row>
    <row r="107" spans="14:14">
      <c r="N107" s="43" t="str">
        <f t="shared" ref="N107:N131" si="3">IF(G107=H107+I107+J107+K107,"","本年投资额应等于分项合计")</f>
        <v/>
      </c>
    </row>
    <row r="108" spans="14:14">
      <c r="N108" s="43" t="str">
        <f t="shared" si="3"/>
        <v/>
      </c>
    </row>
    <row r="109" spans="14:14">
      <c r="N109" s="43" t="str">
        <f t="shared" si="3"/>
        <v/>
      </c>
    </row>
    <row r="110" spans="14:14">
      <c r="N110" s="43" t="str">
        <f t="shared" si="3"/>
        <v/>
      </c>
    </row>
    <row r="111" spans="14:14">
      <c r="N111" s="43" t="str">
        <f t="shared" si="3"/>
        <v/>
      </c>
    </row>
    <row r="112" spans="14:14">
      <c r="N112" s="43" t="str">
        <f t="shared" si="3"/>
        <v/>
      </c>
    </row>
    <row r="113" spans="14:14">
      <c r="N113" s="43" t="str">
        <f t="shared" si="3"/>
        <v/>
      </c>
    </row>
    <row r="114" spans="14:14">
      <c r="N114" s="43" t="str">
        <f t="shared" si="3"/>
        <v/>
      </c>
    </row>
    <row r="115" spans="14:14">
      <c r="N115" s="43" t="str">
        <f t="shared" si="3"/>
        <v/>
      </c>
    </row>
    <row r="116" spans="14:14">
      <c r="N116" s="43" t="str">
        <f t="shared" si="3"/>
        <v/>
      </c>
    </row>
    <row r="117" spans="14:14">
      <c r="N117" s="43" t="str">
        <f t="shared" si="3"/>
        <v/>
      </c>
    </row>
    <row r="118" spans="14:14">
      <c r="N118" s="43" t="str">
        <f t="shared" si="3"/>
        <v/>
      </c>
    </row>
    <row r="119" spans="14:14">
      <c r="N119" s="43" t="str">
        <f t="shared" si="3"/>
        <v/>
      </c>
    </row>
    <row r="120" spans="14:14">
      <c r="N120" s="43" t="str">
        <f t="shared" si="3"/>
        <v/>
      </c>
    </row>
    <row r="121" spans="14:14">
      <c r="N121" s="43" t="str">
        <f t="shared" si="3"/>
        <v/>
      </c>
    </row>
    <row r="122" spans="14:14">
      <c r="N122" s="43" t="str">
        <f t="shared" si="3"/>
        <v/>
      </c>
    </row>
    <row r="123" spans="14:14">
      <c r="N123" s="43" t="str">
        <f t="shared" si="3"/>
        <v/>
      </c>
    </row>
    <row r="124" spans="14:14">
      <c r="N124" s="43" t="str">
        <f t="shared" si="3"/>
        <v/>
      </c>
    </row>
    <row r="125" spans="14:14">
      <c r="N125" s="43" t="str">
        <f t="shared" si="3"/>
        <v/>
      </c>
    </row>
    <row r="126" spans="14:14">
      <c r="N126" s="43" t="str">
        <f t="shared" si="3"/>
        <v/>
      </c>
    </row>
    <row r="127" spans="14:14">
      <c r="N127" s="43" t="str">
        <f t="shared" si="3"/>
        <v/>
      </c>
    </row>
    <row r="128" spans="14:14">
      <c r="N128" s="43" t="str">
        <f t="shared" si="3"/>
        <v/>
      </c>
    </row>
    <row r="129" spans="14:14">
      <c r="N129" s="43" t="str">
        <f t="shared" si="3"/>
        <v/>
      </c>
    </row>
    <row r="130" spans="14:14">
      <c r="N130" s="43" t="str">
        <f t="shared" si="3"/>
        <v/>
      </c>
    </row>
    <row r="131" spans="14:14">
      <c r="N131" s="43" t="str">
        <f t="shared" si="3"/>
        <v/>
      </c>
    </row>
  </sheetData>
  <sheetProtection sheet="1" objects="1"/>
  <mergeCells count="5">
    <mergeCell ref="A3:M3"/>
    <mergeCell ref="A4:M4"/>
    <mergeCell ref="A5:M5"/>
    <mergeCell ref="A6:M6"/>
    <mergeCell ref="A7:M7"/>
  </mergeCells>
  <dataValidations count="4">
    <dataValidation type="list" allowBlank="1" showInputMessage="1" showErrorMessage="1" sqref="C10">
      <formula1>下拉列表!$A$1:$A$3</formula1>
    </dataValidation>
    <dataValidation type="decimal" operator="greaterThan" allowBlank="1" showInputMessage="1" showErrorMessage="1" error="请填写数值" sqref="D10:E10 G116:J116 G10:G115">
      <formula1>0</formula1>
    </dataValidation>
    <dataValidation type="decimal" operator="greaterThan" allowBlank="1" showInputMessage="1" showErrorMessage="1" error="仅允许输入数值" sqref="K10:K107 H10:J115">
      <formula1>0</formula1>
    </dataValidation>
    <dataValidation type="list" allowBlank="1" showInputMessage="1" showErrorMessage="1" sqref="M101:M105">
      <formula1>下拉列表!$B$1:$B$2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5" workbookViewId="0">
      <selection activeCell="A31" sqref="A31"/>
    </sheetView>
  </sheetViews>
  <sheetFormatPr defaultColWidth="9" defaultRowHeight="14.25" outlineLevelCol="3"/>
  <cols>
    <col min="1" max="1" width="24" customWidth="1"/>
    <col min="2" max="2" width="9.5" customWidth="1"/>
    <col min="3" max="3" width="10" customWidth="1"/>
    <col min="4" max="4" width="23.625" customWidth="1"/>
  </cols>
  <sheetData>
    <row r="1" ht="20.25" spans="1:4">
      <c r="A1" s="1" t="s">
        <v>22</v>
      </c>
      <c r="B1" s="2"/>
      <c r="C1" s="2"/>
      <c r="D1" s="2"/>
    </row>
    <row r="2" ht="26" customHeight="1" spans="1:4">
      <c r="A2" s="3" t="s">
        <v>23</v>
      </c>
      <c r="B2" s="3"/>
      <c r="C2" s="3"/>
      <c r="D2" s="3"/>
    </row>
    <row r="3" spans="1:4">
      <c r="A3" s="4"/>
      <c r="B3" s="4"/>
      <c r="C3" s="4"/>
      <c r="D3" s="4"/>
    </row>
    <row r="4" ht="25" customHeight="1" spans="1:4">
      <c r="A4" s="5" t="s">
        <v>24</v>
      </c>
      <c r="B4" s="5"/>
      <c r="C4" s="5"/>
      <c r="D4" s="5"/>
    </row>
    <row r="5" ht="21" customHeight="1" spans="1:4">
      <c r="A5" s="6" t="s">
        <v>25</v>
      </c>
      <c r="B5" s="7" t="s">
        <v>26</v>
      </c>
      <c r="C5" s="7" t="s">
        <v>27</v>
      </c>
      <c r="D5" s="8" t="s">
        <v>28</v>
      </c>
    </row>
    <row r="6" ht="24" customHeight="1" spans="1:4">
      <c r="A6" s="6" t="s">
        <v>29</v>
      </c>
      <c r="B6" s="7" t="s">
        <v>30</v>
      </c>
      <c r="C6" s="7" t="s">
        <v>31</v>
      </c>
      <c r="D6" s="8">
        <v>1</v>
      </c>
    </row>
    <row r="7" ht="20" customHeight="1" spans="1:4">
      <c r="A7" s="9" t="s">
        <v>32</v>
      </c>
      <c r="B7" s="10" t="s">
        <v>33</v>
      </c>
      <c r="C7" s="10">
        <v>101</v>
      </c>
      <c r="D7" s="11">
        <f>固定资产投资账页!D10/10000</f>
        <v>0</v>
      </c>
    </row>
    <row r="8" ht="20" customHeight="1" spans="1:4">
      <c r="A8" s="12" t="s">
        <v>34</v>
      </c>
      <c r="B8" s="13" t="s">
        <v>33</v>
      </c>
      <c r="C8" s="13">
        <v>141</v>
      </c>
      <c r="D8" s="14"/>
    </row>
    <row r="9" ht="20" customHeight="1" spans="1:4">
      <c r="A9" s="15" t="s">
        <v>35</v>
      </c>
      <c r="B9" s="16" t="s">
        <v>33</v>
      </c>
      <c r="C9" s="16">
        <v>103</v>
      </c>
      <c r="D9" s="17">
        <f>D10+固定资产投资账页!E10/10000</f>
        <v>0</v>
      </c>
    </row>
    <row r="10" ht="20" customHeight="1" spans="1:4">
      <c r="A10" s="15" t="s">
        <v>36</v>
      </c>
      <c r="B10" s="16" t="s">
        <v>33</v>
      </c>
      <c r="C10" s="16">
        <v>107</v>
      </c>
      <c r="D10" s="17">
        <f>SUM(固定资产投资账页!$G$10:$G$98)/10000</f>
        <v>0</v>
      </c>
    </row>
    <row r="11" ht="20" customHeight="1" spans="1:4">
      <c r="A11" s="15" t="s">
        <v>37</v>
      </c>
      <c r="B11" s="16" t="s">
        <v>33</v>
      </c>
      <c r="C11" s="16">
        <v>118</v>
      </c>
      <c r="D11" s="18"/>
    </row>
    <row r="12" ht="20" customHeight="1" spans="1:4">
      <c r="A12" s="15" t="s">
        <v>38</v>
      </c>
      <c r="B12" s="16" t="s">
        <v>39</v>
      </c>
      <c r="C12" s="16" t="s">
        <v>39</v>
      </c>
      <c r="D12" s="17"/>
    </row>
    <row r="13" ht="20" customHeight="1" spans="1:4">
      <c r="A13" s="19" t="s">
        <v>40</v>
      </c>
      <c r="B13" s="16" t="s">
        <v>33</v>
      </c>
      <c r="C13" s="16">
        <v>108</v>
      </c>
      <c r="D13" s="17">
        <f>SUM(固定资产投资账页!H:H)/10000</f>
        <v>0</v>
      </c>
    </row>
    <row r="14" ht="20" customHeight="1" spans="1:4">
      <c r="A14" s="19" t="s">
        <v>41</v>
      </c>
      <c r="B14" s="16" t="s">
        <v>33</v>
      </c>
      <c r="C14" s="16">
        <v>109</v>
      </c>
      <c r="D14" s="17">
        <f>SUM(固定资产投资账页!I:I)/10000</f>
        <v>0</v>
      </c>
    </row>
    <row r="15" ht="20" customHeight="1" spans="1:4">
      <c r="A15" s="19" t="s">
        <v>42</v>
      </c>
      <c r="B15" s="16" t="s">
        <v>33</v>
      </c>
      <c r="C15" s="16">
        <v>110</v>
      </c>
      <c r="D15" s="17">
        <f>SUM(固定资产投资账页!J:J)/10000</f>
        <v>0</v>
      </c>
    </row>
    <row r="16" ht="20" customHeight="1" spans="1:4">
      <c r="A16" s="19" t="s">
        <v>43</v>
      </c>
      <c r="B16" s="16" t="s">
        <v>33</v>
      </c>
      <c r="C16" s="16">
        <v>111</v>
      </c>
      <c r="D16" s="18"/>
    </row>
    <row r="17" ht="20" customHeight="1" spans="1:4">
      <c r="A17" s="19" t="s">
        <v>44</v>
      </c>
      <c r="B17" s="16" t="s">
        <v>33</v>
      </c>
      <c r="C17" s="16">
        <v>112</v>
      </c>
      <c r="D17" s="17">
        <f>SUM(固定资产投资账页!K:K)/10000</f>
        <v>0</v>
      </c>
    </row>
    <row r="18" ht="20" customHeight="1" spans="1:4">
      <c r="A18" s="20" t="s">
        <v>45</v>
      </c>
      <c r="B18" s="16" t="s">
        <v>33</v>
      </c>
      <c r="C18" s="16">
        <v>113</v>
      </c>
      <c r="D18" s="18"/>
    </row>
    <row r="19" ht="20" customHeight="1" spans="1:4">
      <c r="A19" s="15" t="s">
        <v>46</v>
      </c>
      <c r="B19" s="16" t="s">
        <v>33</v>
      </c>
      <c r="C19" s="16">
        <v>114</v>
      </c>
      <c r="D19" s="18"/>
    </row>
    <row r="20" ht="20" customHeight="1" spans="1:4">
      <c r="A20" s="15" t="s">
        <v>47</v>
      </c>
      <c r="B20" s="16" t="s">
        <v>33</v>
      </c>
      <c r="C20" s="16">
        <v>128</v>
      </c>
      <c r="D20" s="18"/>
    </row>
    <row r="21" ht="20" customHeight="1" spans="1:4">
      <c r="A21" s="19" t="s">
        <v>48</v>
      </c>
      <c r="B21" s="16" t="s">
        <v>33</v>
      </c>
      <c r="C21" s="16">
        <v>302</v>
      </c>
      <c r="D21" s="18"/>
    </row>
    <row r="22" ht="20" customHeight="1" spans="1:4">
      <c r="A22" s="19" t="s">
        <v>49</v>
      </c>
      <c r="B22" s="16" t="s">
        <v>33</v>
      </c>
      <c r="C22" s="16">
        <v>303</v>
      </c>
      <c r="D22" s="18"/>
    </row>
    <row r="23" ht="20" customHeight="1" spans="1:4">
      <c r="A23" s="20" t="s">
        <v>50</v>
      </c>
      <c r="B23" s="16" t="s">
        <v>33</v>
      </c>
      <c r="C23" s="16">
        <v>304</v>
      </c>
      <c r="D23" s="18"/>
    </row>
    <row r="24" ht="20" customHeight="1" spans="1:4">
      <c r="A24" s="15" t="s">
        <v>51</v>
      </c>
      <c r="B24" s="16" t="s">
        <v>33</v>
      </c>
      <c r="C24" s="16">
        <v>328</v>
      </c>
      <c r="D24" s="18"/>
    </row>
    <row r="25" ht="20" customHeight="1" spans="1:4">
      <c r="A25" s="20" t="s">
        <v>52</v>
      </c>
      <c r="B25" s="16" t="s">
        <v>33</v>
      </c>
      <c r="C25" s="16">
        <v>305</v>
      </c>
      <c r="D25" s="18"/>
    </row>
    <row r="26" ht="20" customHeight="1" spans="1:4">
      <c r="A26" s="20" t="s">
        <v>53</v>
      </c>
      <c r="B26" s="16" t="s">
        <v>33</v>
      </c>
      <c r="C26" s="16">
        <v>307</v>
      </c>
      <c r="D26" s="18"/>
    </row>
    <row r="27" ht="20" customHeight="1" spans="1:4">
      <c r="A27" s="15" t="s">
        <v>54</v>
      </c>
      <c r="B27" s="16" t="s">
        <v>33</v>
      </c>
      <c r="C27" s="16">
        <v>311</v>
      </c>
      <c r="D27" s="18"/>
    </row>
    <row r="28" ht="20" customHeight="1" spans="1:4">
      <c r="A28" s="20" t="s">
        <v>55</v>
      </c>
      <c r="B28" s="16" t="s">
        <v>33</v>
      </c>
      <c r="C28" s="16">
        <v>318</v>
      </c>
      <c r="D28" s="18"/>
    </row>
    <row r="29" ht="20" customHeight="1" spans="1:4">
      <c r="A29" s="20" t="s">
        <v>56</v>
      </c>
      <c r="B29" s="16" t="s">
        <v>33</v>
      </c>
      <c r="C29" s="16">
        <v>306</v>
      </c>
      <c r="D29" s="18"/>
    </row>
  </sheetData>
  <sheetProtection sheet="1" formatCells="0" objects="1"/>
  <mergeCells count="2">
    <mergeCell ref="A2:D2"/>
    <mergeCell ref="A4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23" sqref="B23"/>
    </sheetView>
  </sheetViews>
  <sheetFormatPr defaultColWidth="9" defaultRowHeight="14.25" outlineLevelRow="2" outlineLevelCol="1"/>
  <cols>
    <col min="1" max="1" width="22.625" customWidth="1"/>
    <col min="2" max="2" width="16.75" customWidth="1"/>
  </cols>
  <sheetData>
    <row r="1" spans="1:2">
      <c r="A1" t="s">
        <v>57</v>
      </c>
      <c r="B1" t="s">
        <v>58</v>
      </c>
    </row>
    <row r="2" spans="1:2">
      <c r="A2" t="s">
        <v>59</v>
      </c>
      <c r="B2" t="s">
        <v>60</v>
      </c>
    </row>
    <row r="3" spans="2:2">
      <c r="B3" t="s">
        <v>61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固定资产投资账页</vt:lpstr>
      <vt:lpstr>固定资产投资账页汇总表</vt:lpstr>
      <vt:lpstr>下拉列表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吴天文</cp:lastModifiedBy>
  <dcterms:created xsi:type="dcterms:W3CDTF">2015-06-08T18:19:00Z</dcterms:created>
  <dcterms:modified xsi:type="dcterms:W3CDTF">2025-03-06T02:04:36Z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E2D2F0C8DCED45509023D590DB17361C_12</vt:lpwstr>
  </property>
  <property fmtid="{D5CDD505-2E9C-101B-9397-08002B2CF9AE}" pid="3" name="KSOProductBuildVer">
    <vt:lpwstr>2052-12.8.2.18205</vt:lpwstr>
  </property>
</Properties>
</file>