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5"/>
  </bookViews>
  <sheets>
    <sheet name="幼儿园" sheetId="1" r:id="rId1"/>
    <sheet name="会计学" sheetId="2" r:id="rId2"/>
    <sheet name="汽修" sheetId="3" r:id="rId3"/>
    <sheet name="国际经济和贸易" sheetId="4" r:id="rId4"/>
    <sheet name="中职计算机" sheetId="5" r:id="rId5"/>
    <sheet name="中职心理" sheetId="6" r:id="rId6"/>
  </sheets>
  <definedNames>
    <definedName name="_xlnm.Print_Area" localSheetId="3">'国际经济和贸易'!$A$1:$I$4</definedName>
    <definedName name="_xlnm.Print_Area" localSheetId="1">'会计学'!$A$1:$I$2</definedName>
    <definedName name="_xlnm.Print_Area" localSheetId="2">'汽修'!$A$1:$I$3</definedName>
    <definedName name="_xlnm.Print_Area" localSheetId="0">'幼儿园'!$A$1:$K$76</definedName>
    <definedName name="_xlnm.Print_Area" localSheetId="4">'中职计算机'!$A$1:$I$3</definedName>
    <definedName name="_xlnm.Print_Area" localSheetId="5">'中职心理'!$A$1:$J$3</definedName>
    <definedName name="_xlnm.Print_Titles" localSheetId="0">'幼儿园'!$1:$1</definedName>
  </definedNames>
  <calcPr fullCalcOnLoad="1"/>
</workbook>
</file>

<file path=xl/sharedStrings.xml><?xml version="1.0" encoding="utf-8"?>
<sst xmlns="http://schemas.openxmlformats.org/spreadsheetml/2006/main" count="524" uniqueCount="181">
  <si>
    <t>招聘岗位</t>
  </si>
  <si>
    <t>准考证号</t>
  </si>
  <si>
    <t>性别</t>
  </si>
  <si>
    <t>教育综合</t>
  </si>
  <si>
    <t>专业知识</t>
  </si>
  <si>
    <t>笔试成绩</t>
  </si>
  <si>
    <t>折成百分制的笔试成绩</t>
  </si>
  <si>
    <t>面试成绩折成百分制成绩</t>
  </si>
  <si>
    <t>总成绩</t>
  </si>
  <si>
    <t>名次</t>
  </si>
  <si>
    <t>备注</t>
  </si>
  <si>
    <t>学前教育</t>
  </si>
  <si>
    <t>656121200117</t>
  </si>
  <si>
    <t>女</t>
  </si>
  <si>
    <t>108.5</t>
  </si>
  <si>
    <t>124.5</t>
  </si>
  <si>
    <t>进入体检</t>
  </si>
  <si>
    <t>656121200073</t>
  </si>
  <si>
    <t>96.5</t>
  </si>
  <si>
    <t>106.0</t>
  </si>
  <si>
    <t>656121200016</t>
  </si>
  <si>
    <t>100.0</t>
  </si>
  <si>
    <t>656121200175</t>
  </si>
  <si>
    <t>109.0</t>
  </si>
  <si>
    <t>656121200040</t>
  </si>
  <si>
    <t>98.5</t>
  </si>
  <si>
    <t>95.0</t>
  </si>
  <si>
    <t>656121200143</t>
  </si>
  <si>
    <t>88.0</t>
  </si>
  <si>
    <t>92.5</t>
  </si>
  <si>
    <t>656121200105</t>
  </si>
  <si>
    <t>85.5</t>
  </si>
  <si>
    <t>91.5</t>
  </si>
  <si>
    <t>656121200095</t>
  </si>
  <si>
    <t>104.5</t>
  </si>
  <si>
    <t>99.5</t>
  </si>
  <si>
    <t>656121200120</t>
  </si>
  <si>
    <t>100.5</t>
  </si>
  <si>
    <t>102.0</t>
  </si>
  <si>
    <t>656121200010</t>
  </si>
  <si>
    <t>111.0</t>
  </si>
  <si>
    <t>656121200013</t>
  </si>
  <si>
    <t>104.0</t>
  </si>
  <si>
    <t>656121200116</t>
  </si>
  <si>
    <t>97.5</t>
  </si>
  <si>
    <t>656121200113</t>
  </si>
  <si>
    <t>101.5</t>
  </si>
  <si>
    <t>656121200170</t>
  </si>
  <si>
    <t>86.5</t>
  </si>
  <si>
    <t>656121200132</t>
  </si>
  <si>
    <t>65.5</t>
  </si>
  <si>
    <t>97.0</t>
  </si>
  <si>
    <t>656121200018</t>
  </si>
  <si>
    <t>80.0</t>
  </si>
  <si>
    <t>89.5</t>
  </si>
  <si>
    <t>656121200038</t>
  </si>
  <si>
    <t>93.0</t>
  </si>
  <si>
    <t>656121200142</t>
  </si>
  <si>
    <t>98.0</t>
  </si>
  <si>
    <t>656121200114</t>
  </si>
  <si>
    <t>656121200048</t>
  </si>
  <si>
    <t>105.0</t>
  </si>
  <si>
    <t>656121200099</t>
  </si>
  <si>
    <t>99.0</t>
  </si>
  <si>
    <t>656121200180</t>
  </si>
  <si>
    <t>90.5</t>
  </si>
  <si>
    <t>88.5</t>
  </si>
  <si>
    <t>656121200039</t>
  </si>
  <si>
    <t>656121200002</t>
  </si>
  <si>
    <t>84.0</t>
  </si>
  <si>
    <t>656121200131</t>
  </si>
  <si>
    <t>84.5</t>
  </si>
  <si>
    <t>83.0</t>
  </si>
  <si>
    <t>656121200179</t>
  </si>
  <si>
    <t>94.5</t>
  </si>
  <si>
    <t>656121200089</t>
  </si>
  <si>
    <t>95.5</t>
  </si>
  <si>
    <t>93.5</t>
  </si>
  <si>
    <t>656121200085</t>
  </si>
  <si>
    <t>91.0</t>
  </si>
  <si>
    <t>656121200229</t>
  </si>
  <si>
    <t>87.0</t>
  </si>
  <si>
    <t>94.0</t>
  </si>
  <si>
    <t>656121200228</t>
  </si>
  <si>
    <t>656121200033</t>
  </si>
  <si>
    <t>67.5</t>
  </si>
  <si>
    <t>86.0</t>
  </si>
  <si>
    <t>656121200029</t>
  </si>
  <si>
    <t>74.0</t>
  </si>
  <si>
    <t>656121200093</t>
  </si>
  <si>
    <t>75.5</t>
  </si>
  <si>
    <t>656121200193</t>
  </si>
  <si>
    <t>78.5</t>
  </si>
  <si>
    <t>77.0</t>
  </si>
  <si>
    <t>656121200102</t>
  </si>
  <si>
    <t>656121200112</t>
  </si>
  <si>
    <t>656121200200</t>
  </si>
  <si>
    <t>92.0</t>
  </si>
  <si>
    <t>656121200083</t>
  </si>
  <si>
    <t>656121200092</t>
  </si>
  <si>
    <t>79.0</t>
  </si>
  <si>
    <t>656121200222</t>
  </si>
  <si>
    <t>656121200078</t>
  </si>
  <si>
    <t>87.5</t>
  </si>
  <si>
    <t>656121200123</t>
  </si>
  <si>
    <t>656121200190</t>
  </si>
  <si>
    <t>81.0</t>
  </si>
  <si>
    <t>656121200053</t>
  </si>
  <si>
    <t>73.0</t>
  </si>
  <si>
    <t>656121200215</t>
  </si>
  <si>
    <t>656121200124</t>
  </si>
  <si>
    <t>656121200076</t>
  </si>
  <si>
    <t>656121200150</t>
  </si>
  <si>
    <t>656121200106</t>
  </si>
  <si>
    <t>656121200115</t>
  </si>
  <si>
    <t>78.0</t>
  </si>
  <si>
    <t>656121200108</t>
  </si>
  <si>
    <t>656121200206</t>
  </si>
  <si>
    <t>656121200100</t>
  </si>
  <si>
    <t>72.5</t>
  </si>
  <si>
    <t>656121200147</t>
  </si>
  <si>
    <t>89.0</t>
  </si>
  <si>
    <t>90.0</t>
  </si>
  <si>
    <t>656121200139</t>
  </si>
  <si>
    <t>101.0</t>
  </si>
  <si>
    <t>656121200004</t>
  </si>
  <si>
    <t>656121200149</t>
  </si>
  <si>
    <t>656121200208</t>
  </si>
  <si>
    <t>70.0</t>
  </si>
  <si>
    <t>656121200158</t>
  </si>
  <si>
    <t>83.5</t>
  </si>
  <si>
    <t>79.5</t>
  </si>
  <si>
    <t>656121200056</t>
  </si>
  <si>
    <t>80.5</t>
  </si>
  <si>
    <t>656121200178</t>
  </si>
  <si>
    <t>76.0</t>
  </si>
  <si>
    <t>656121200060</t>
  </si>
  <si>
    <t>85.0</t>
  </si>
  <si>
    <t>96.0</t>
  </si>
  <si>
    <t>656121200189</t>
  </si>
  <si>
    <t>656121200007</t>
  </si>
  <si>
    <t>656121200045</t>
  </si>
  <si>
    <t>656121200216</t>
  </si>
  <si>
    <t>68.5</t>
  </si>
  <si>
    <t>656121200006</t>
  </si>
  <si>
    <t>656121200088</t>
  </si>
  <si>
    <t>656121200221</t>
  </si>
  <si>
    <t>72.0</t>
  </si>
  <si>
    <t>82.0</t>
  </si>
  <si>
    <t>656121200201</t>
  </si>
  <si>
    <t>656121200051</t>
  </si>
  <si>
    <t>67.0</t>
  </si>
  <si>
    <t>656121200197</t>
  </si>
  <si>
    <t>缺考</t>
  </si>
  <si>
    <t>656121200043</t>
  </si>
  <si>
    <t>76.5</t>
  </si>
  <si>
    <t>656121200218</t>
  </si>
  <si>
    <t>70.5</t>
  </si>
  <si>
    <t>656121200231</t>
  </si>
  <si>
    <t>折合成百分制笔试成绩</t>
  </si>
  <si>
    <t>面试位次</t>
  </si>
  <si>
    <t>教育综合会计教师</t>
  </si>
  <si>
    <t>655221201204</t>
  </si>
  <si>
    <t>位次</t>
  </si>
  <si>
    <t>教育综合汽修教师</t>
  </si>
  <si>
    <t>655221201237</t>
  </si>
  <si>
    <t>男</t>
  </si>
  <si>
    <t>655221201419</t>
  </si>
  <si>
    <t>国际经济和贸易</t>
  </si>
  <si>
    <t>655221201556</t>
  </si>
  <si>
    <t>111.5</t>
  </si>
  <si>
    <t>655221201199</t>
  </si>
  <si>
    <t>655221201447</t>
  </si>
  <si>
    <t>中职计算机教师</t>
  </si>
  <si>
    <t>655221201270</t>
  </si>
  <si>
    <t>655221201411</t>
  </si>
  <si>
    <t>专业成绩</t>
  </si>
  <si>
    <t>中职心理健康</t>
  </si>
  <si>
    <t>654621201152</t>
  </si>
  <si>
    <t>654621201151</t>
  </si>
  <si>
    <t>74.5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</si>
</sst>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9" xfId="0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="115" zoomScaleNormal="115" zoomScaleSheetLayoutView="100" workbookViewId="0" topLeftCell="A7">
      <selection activeCell="M67" sqref="M67"/>
    </sheetView>
  </sheetViews>
  <sheetFormatPr defaultColWidth="9.140625" defaultRowHeight="12.75"/>
  <cols>
    <col min="1" max="1" width="9.140625" style="34" customWidth="1"/>
    <col min="2" max="2" width="15.140625" style="34" customWidth="1"/>
    <col min="3" max="6" width="9.140625" style="34" customWidth="1"/>
    <col min="7" max="7" width="11.7109375" style="34" customWidth="1"/>
    <col min="8" max="8" width="15.57421875" style="34" customWidth="1"/>
    <col min="9" max="9" width="11.8515625" style="34" customWidth="1"/>
    <col min="10" max="10" width="11.7109375" style="34" customWidth="1"/>
    <col min="11" max="11" width="8.7109375" style="34" customWidth="1"/>
    <col min="12" max="16384" width="9.140625" style="34" customWidth="1"/>
  </cols>
  <sheetData>
    <row r="1" spans="1:11" ht="24.75" customHeight="1">
      <c r="A1" s="35" t="s">
        <v>0</v>
      </c>
      <c r="B1" s="36" t="s">
        <v>1</v>
      </c>
      <c r="C1" s="36" t="s">
        <v>2</v>
      </c>
      <c r="D1" s="37" t="s">
        <v>3</v>
      </c>
      <c r="E1" s="37" t="s">
        <v>4</v>
      </c>
      <c r="F1" s="37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6" t="s">
        <v>10</v>
      </c>
    </row>
    <row r="2" spans="1:11" s="33" customFormat="1" ht="24.75" customHeight="1">
      <c r="A2" s="38" t="s">
        <v>11</v>
      </c>
      <c r="B2" s="38" t="s">
        <v>12</v>
      </c>
      <c r="C2" s="38" t="s">
        <v>13</v>
      </c>
      <c r="D2" s="39" t="s">
        <v>14</v>
      </c>
      <c r="E2" s="39" t="s">
        <v>15</v>
      </c>
      <c r="F2" s="39">
        <v>118.1</v>
      </c>
      <c r="G2" s="40">
        <v>78.73333333333333</v>
      </c>
      <c r="H2" s="41">
        <v>81.8</v>
      </c>
      <c r="I2" s="41">
        <f aca="true" t="shared" si="0" ref="I2:I65">G2*0.4+H2*0.6</f>
        <v>80.57333333333334</v>
      </c>
      <c r="J2" s="38">
        <v>1</v>
      </c>
      <c r="K2" s="38" t="s">
        <v>16</v>
      </c>
    </row>
    <row r="3" spans="1:11" s="33" customFormat="1" ht="24.75" customHeight="1">
      <c r="A3" s="38" t="s">
        <v>11</v>
      </c>
      <c r="B3" s="38" t="s">
        <v>17</v>
      </c>
      <c r="C3" s="38" t="s">
        <v>13</v>
      </c>
      <c r="D3" s="39" t="s">
        <v>18</v>
      </c>
      <c r="E3" s="39" t="s">
        <v>19</v>
      </c>
      <c r="F3" s="39">
        <v>102.19999999999999</v>
      </c>
      <c r="G3" s="40">
        <v>68.13333333333333</v>
      </c>
      <c r="H3" s="41">
        <v>82.6</v>
      </c>
      <c r="I3" s="41">
        <f t="shared" si="0"/>
        <v>76.81333333333333</v>
      </c>
      <c r="J3" s="38">
        <v>2</v>
      </c>
      <c r="K3" s="38" t="s">
        <v>16</v>
      </c>
    </row>
    <row r="4" spans="1:11" s="33" customFormat="1" ht="24.75" customHeight="1">
      <c r="A4" s="38" t="s">
        <v>11</v>
      </c>
      <c r="B4" s="38" t="s">
        <v>20</v>
      </c>
      <c r="C4" s="38" t="s">
        <v>13</v>
      </c>
      <c r="D4" s="39" t="s">
        <v>21</v>
      </c>
      <c r="E4" s="39" t="s">
        <v>19</v>
      </c>
      <c r="F4" s="39">
        <v>103.6</v>
      </c>
      <c r="G4" s="40">
        <v>69.06666666666666</v>
      </c>
      <c r="H4" s="41">
        <v>80.58</v>
      </c>
      <c r="I4" s="41">
        <f t="shared" si="0"/>
        <v>75.97466666666666</v>
      </c>
      <c r="J4" s="38">
        <v>3</v>
      </c>
      <c r="K4" s="38" t="s">
        <v>16</v>
      </c>
    </row>
    <row r="5" spans="1:11" s="33" customFormat="1" ht="24.75" customHeight="1">
      <c r="A5" s="38" t="s">
        <v>11</v>
      </c>
      <c r="B5" s="38" t="s">
        <v>22</v>
      </c>
      <c r="C5" s="38" t="s">
        <v>13</v>
      </c>
      <c r="D5" s="39" t="s">
        <v>23</v>
      </c>
      <c r="E5" s="39" t="s">
        <v>19</v>
      </c>
      <c r="F5" s="39">
        <v>107.19999999999999</v>
      </c>
      <c r="G5" s="40">
        <v>71.46666666666665</v>
      </c>
      <c r="H5" s="41">
        <v>77.8</v>
      </c>
      <c r="I5" s="41">
        <f t="shared" si="0"/>
        <v>75.26666666666667</v>
      </c>
      <c r="J5" s="38">
        <v>4</v>
      </c>
      <c r="K5" s="38" t="s">
        <v>16</v>
      </c>
    </row>
    <row r="6" spans="1:11" s="33" customFormat="1" ht="24.75" customHeight="1">
      <c r="A6" s="38" t="s">
        <v>11</v>
      </c>
      <c r="B6" s="38" t="s">
        <v>24</v>
      </c>
      <c r="C6" s="38" t="s">
        <v>13</v>
      </c>
      <c r="D6" s="39" t="s">
        <v>25</v>
      </c>
      <c r="E6" s="39" t="s">
        <v>26</v>
      </c>
      <c r="F6" s="39">
        <v>96.4</v>
      </c>
      <c r="G6" s="40">
        <v>64.26666666666667</v>
      </c>
      <c r="H6" s="41">
        <v>82</v>
      </c>
      <c r="I6" s="41">
        <f t="shared" si="0"/>
        <v>74.90666666666667</v>
      </c>
      <c r="J6" s="38">
        <v>5</v>
      </c>
      <c r="K6" s="38" t="s">
        <v>16</v>
      </c>
    </row>
    <row r="7" spans="1:11" s="33" customFormat="1" ht="24.75" customHeight="1">
      <c r="A7" s="38" t="s">
        <v>11</v>
      </c>
      <c r="B7" s="38" t="s">
        <v>27</v>
      </c>
      <c r="C7" s="38" t="s">
        <v>13</v>
      </c>
      <c r="D7" s="39" t="s">
        <v>28</v>
      </c>
      <c r="E7" s="39" t="s">
        <v>29</v>
      </c>
      <c r="F7" s="39">
        <v>90.7</v>
      </c>
      <c r="G7" s="40">
        <v>60.46666666666667</v>
      </c>
      <c r="H7" s="41">
        <v>84</v>
      </c>
      <c r="I7" s="41">
        <f t="shared" si="0"/>
        <v>74.58666666666667</v>
      </c>
      <c r="J7" s="38">
        <v>6</v>
      </c>
      <c r="K7" s="38" t="s">
        <v>16</v>
      </c>
    </row>
    <row r="8" spans="1:11" s="33" customFormat="1" ht="24.75" customHeight="1">
      <c r="A8" s="38" t="s">
        <v>11</v>
      </c>
      <c r="B8" s="38" t="s">
        <v>30</v>
      </c>
      <c r="C8" s="38" t="s">
        <v>13</v>
      </c>
      <c r="D8" s="39" t="s">
        <v>31</v>
      </c>
      <c r="E8" s="39" t="s">
        <v>32</v>
      </c>
      <c r="F8" s="39">
        <v>89.1</v>
      </c>
      <c r="G8" s="40">
        <v>59.4</v>
      </c>
      <c r="H8" s="41">
        <v>83.8</v>
      </c>
      <c r="I8" s="41">
        <f t="shared" si="0"/>
        <v>74.03999999999999</v>
      </c>
      <c r="J8" s="38">
        <v>7</v>
      </c>
      <c r="K8" s="38" t="s">
        <v>16</v>
      </c>
    </row>
    <row r="9" spans="1:11" s="33" customFormat="1" ht="24.75" customHeight="1">
      <c r="A9" s="38" t="s">
        <v>11</v>
      </c>
      <c r="B9" s="38" t="s">
        <v>33</v>
      </c>
      <c r="C9" s="38" t="s">
        <v>13</v>
      </c>
      <c r="D9" s="39" t="s">
        <v>34</v>
      </c>
      <c r="E9" s="39" t="s">
        <v>35</v>
      </c>
      <c r="F9" s="39">
        <v>101.5</v>
      </c>
      <c r="G9" s="40">
        <v>67.66666666666667</v>
      </c>
      <c r="H9" s="41">
        <v>77.8</v>
      </c>
      <c r="I9" s="41">
        <f t="shared" si="0"/>
        <v>73.74666666666667</v>
      </c>
      <c r="J9" s="38">
        <v>8</v>
      </c>
      <c r="K9" s="38" t="s">
        <v>16</v>
      </c>
    </row>
    <row r="10" spans="1:11" s="33" customFormat="1" ht="24.75" customHeight="1">
      <c r="A10" s="38" t="s">
        <v>11</v>
      </c>
      <c r="B10" s="38" t="s">
        <v>36</v>
      </c>
      <c r="C10" s="38" t="s">
        <v>13</v>
      </c>
      <c r="D10" s="39" t="s">
        <v>37</v>
      </c>
      <c r="E10" s="39" t="s">
        <v>38</v>
      </c>
      <c r="F10" s="39">
        <v>101.4</v>
      </c>
      <c r="G10" s="40">
        <v>67.60000000000001</v>
      </c>
      <c r="H10" s="41">
        <v>77.4</v>
      </c>
      <c r="I10" s="41">
        <f t="shared" si="0"/>
        <v>73.48000000000002</v>
      </c>
      <c r="J10" s="38">
        <v>9</v>
      </c>
      <c r="K10" s="38" t="s">
        <v>16</v>
      </c>
    </row>
    <row r="11" spans="1:11" s="33" customFormat="1" ht="24.75" customHeight="1">
      <c r="A11" s="38" t="s">
        <v>11</v>
      </c>
      <c r="B11" s="38" t="s">
        <v>39</v>
      </c>
      <c r="C11" s="38" t="s">
        <v>13</v>
      </c>
      <c r="D11" s="39" t="s">
        <v>28</v>
      </c>
      <c r="E11" s="39" t="s">
        <v>40</v>
      </c>
      <c r="F11" s="39">
        <v>101.8</v>
      </c>
      <c r="G11" s="40">
        <v>67.86666666666666</v>
      </c>
      <c r="H11" s="41">
        <v>77.2</v>
      </c>
      <c r="I11" s="41">
        <f t="shared" si="0"/>
        <v>73.46666666666667</v>
      </c>
      <c r="J11" s="38">
        <v>10</v>
      </c>
      <c r="K11" s="38" t="s">
        <v>16</v>
      </c>
    </row>
    <row r="12" spans="1:11" s="33" customFormat="1" ht="24.75" customHeight="1">
      <c r="A12" s="38" t="s">
        <v>11</v>
      </c>
      <c r="B12" s="38" t="s">
        <v>41</v>
      </c>
      <c r="C12" s="38" t="s">
        <v>13</v>
      </c>
      <c r="D12" s="39" t="s">
        <v>18</v>
      </c>
      <c r="E12" s="39" t="s">
        <v>42</v>
      </c>
      <c r="F12" s="39">
        <v>101</v>
      </c>
      <c r="G12" s="40">
        <v>67.33333333333333</v>
      </c>
      <c r="H12" s="41">
        <v>77</v>
      </c>
      <c r="I12" s="41">
        <f t="shared" si="0"/>
        <v>73.13333333333333</v>
      </c>
      <c r="J12" s="38">
        <v>11</v>
      </c>
      <c r="K12" s="38" t="s">
        <v>16</v>
      </c>
    </row>
    <row r="13" spans="1:11" s="33" customFormat="1" ht="24.75" customHeight="1">
      <c r="A13" s="38" t="s">
        <v>11</v>
      </c>
      <c r="B13" s="38" t="s">
        <v>43</v>
      </c>
      <c r="C13" s="38" t="s">
        <v>13</v>
      </c>
      <c r="D13" s="39" t="s">
        <v>29</v>
      </c>
      <c r="E13" s="39" t="s">
        <v>44</v>
      </c>
      <c r="F13" s="39">
        <v>95.5</v>
      </c>
      <c r="G13" s="40">
        <v>63.666666666666664</v>
      </c>
      <c r="H13" s="41">
        <v>79.4</v>
      </c>
      <c r="I13" s="41">
        <f t="shared" si="0"/>
        <v>73.10666666666667</v>
      </c>
      <c r="J13" s="38">
        <v>12</v>
      </c>
      <c r="K13" s="38" t="s">
        <v>16</v>
      </c>
    </row>
    <row r="14" spans="1:11" s="33" customFormat="1" ht="24.75" customHeight="1">
      <c r="A14" s="38" t="s">
        <v>11</v>
      </c>
      <c r="B14" s="38" t="s">
        <v>45</v>
      </c>
      <c r="C14" s="38" t="s">
        <v>13</v>
      </c>
      <c r="D14" s="39" t="s">
        <v>32</v>
      </c>
      <c r="E14" s="39" t="s">
        <v>46</v>
      </c>
      <c r="F14" s="39">
        <v>97.5</v>
      </c>
      <c r="G14" s="40">
        <v>65</v>
      </c>
      <c r="H14" s="41">
        <v>78.02</v>
      </c>
      <c r="I14" s="41">
        <f t="shared" si="0"/>
        <v>72.812</v>
      </c>
      <c r="J14" s="38">
        <v>13</v>
      </c>
      <c r="K14" s="38" t="s">
        <v>16</v>
      </c>
    </row>
    <row r="15" spans="1:11" s="33" customFormat="1" ht="24.75" customHeight="1">
      <c r="A15" s="38" t="s">
        <v>11</v>
      </c>
      <c r="B15" s="38" t="s">
        <v>47</v>
      </c>
      <c r="C15" s="38" t="s">
        <v>13</v>
      </c>
      <c r="D15" s="39" t="s">
        <v>48</v>
      </c>
      <c r="E15" s="39" t="s">
        <v>35</v>
      </c>
      <c r="F15" s="39">
        <v>94.3</v>
      </c>
      <c r="G15" s="40">
        <v>62.86666666666667</v>
      </c>
      <c r="H15" s="41">
        <v>79.4</v>
      </c>
      <c r="I15" s="41">
        <f t="shared" si="0"/>
        <v>72.78666666666666</v>
      </c>
      <c r="J15" s="38">
        <v>14</v>
      </c>
      <c r="K15" s="38" t="s">
        <v>16</v>
      </c>
    </row>
    <row r="16" spans="1:11" s="33" customFormat="1" ht="24.75" customHeight="1">
      <c r="A16" s="38" t="s">
        <v>11</v>
      </c>
      <c r="B16" s="38" t="s">
        <v>49</v>
      </c>
      <c r="C16" s="38" t="s">
        <v>13</v>
      </c>
      <c r="D16" s="39" t="s">
        <v>50</v>
      </c>
      <c r="E16" s="39" t="s">
        <v>51</v>
      </c>
      <c r="F16" s="39">
        <v>84.4</v>
      </c>
      <c r="G16" s="40">
        <v>56.26666666666667</v>
      </c>
      <c r="H16" s="41">
        <v>82.2</v>
      </c>
      <c r="I16" s="41">
        <f t="shared" si="0"/>
        <v>71.82666666666667</v>
      </c>
      <c r="J16" s="38">
        <v>15</v>
      </c>
      <c r="K16" s="38" t="s">
        <v>16</v>
      </c>
    </row>
    <row r="17" spans="1:11" s="33" customFormat="1" ht="24.75" customHeight="1">
      <c r="A17" s="38" t="s">
        <v>11</v>
      </c>
      <c r="B17" s="38" t="s">
        <v>52</v>
      </c>
      <c r="C17" s="38" t="s">
        <v>13</v>
      </c>
      <c r="D17" s="39" t="s">
        <v>53</v>
      </c>
      <c r="E17" s="39" t="s">
        <v>54</v>
      </c>
      <c r="F17" s="39">
        <v>85.69999999999999</v>
      </c>
      <c r="G17" s="40">
        <v>57.133333333333326</v>
      </c>
      <c r="H17" s="41">
        <v>81.4</v>
      </c>
      <c r="I17" s="41">
        <f t="shared" si="0"/>
        <v>71.69333333333333</v>
      </c>
      <c r="J17" s="38">
        <v>16</v>
      </c>
      <c r="K17" s="38" t="s">
        <v>16</v>
      </c>
    </row>
    <row r="18" spans="1:11" s="33" customFormat="1" ht="24.75" customHeight="1">
      <c r="A18" s="38" t="s">
        <v>11</v>
      </c>
      <c r="B18" s="38" t="s">
        <v>55</v>
      </c>
      <c r="C18" s="38" t="s">
        <v>13</v>
      </c>
      <c r="D18" s="39" t="s">
        <v>29</v>
      </c>
      <c r="E18" s="39" t="s">
        <v>56</v>
      </c>
      <c r="F18" s="39">
        <v>92.8</v>
      </c>
      <c r="G18" s="40">
        <v>61.86666666666667</v>
      </c>
      <c r="H18" s="41">
        <v>78.2</v>
      </c>
      <c r="I18" s="41">
        <f t="shared" si="0"/>
        <v>71.66666666666667</v>
      </c>
      <c r="J18" s="38">
        <v>17</v>
      </c>
      <c r="K18" s="38" t="s">
        <v>16</v>
      </c>
    </row>
    <row r="19" spans="1:11" s="33" customFormat="1" ht="24.75" customHeight="1">
      <c r="A19" s="38" t="s">
        <v>11</v>
      </c>
      <c r="B19" s="38" t="s">
        <v>57</v>
      </c>
      <c r="C19" s="38" t="s">
        <v>13</v>
      </c>
      <c r="D19" s="39" t="s">
        <v>48</v>
      </c>
      <c r="E19" s="39" t="s">
        <v>58</v>
      </c>
      <c r="F19" s="39">
        <v>93.4</v>
      </c>
      <c r="G19" s="40">
        <v>62.26666666666667</v>
      </c>
      <c r="H19" s="41">
        <v>77.6</v>
      </c>
      <c r="I19" s="41">
        <f t="shared" si="0"/>
        <v>71.46666666666667</v>
      </c>
      <c r="J19" s="38">
        <v>18</v>
      </c>
      <c r="K19" s="38" t="s">
        <v>16</v>
      </c>
    </row>
    <row r="20" spans="1:11" s="33" customFormat="1" ht="24.75" customHeight="1">
      <c r="A20" s="38" t="s">
        <v>11</v>
      </c>
      <c r="B20" s="38" t="s">
        <v>59</v>
      </c>
      <c r="C20" s="38" t="s">
        <v>13</v>
      </c>
      <c r="D20" s="39" t="s">
        <v>29</v>
      </c>
      <c r="E20" s="39" t="s">
        <v>54</v>
      </c>
      <c r="F20" s="39">
        <v>90.69999999999999</v>
      </c>
      <c r="G20" s="40">
        <v>60.46666666666666</v>
      </c>
      <c r="H20" s="41">
        <v>78.4</v>
      </c>
      <c r="I20" s="41">
        <f t="shared" si="0"/>
        <v>71.22666666666666</v>
      </c>
      <c r="J20" s="38">
        <v>19</v>
      </c>
      <c r="K20" s="38" t="s">
        <v>16</v>
      </c>
    </row>
    <row r="21" spans="1:11" s="33" customFormat="1" ht="24.75" customHeight="1">
      <c r="A21" s="38" t="s">
        <v>11</v>
      </c>
      <c r="B21" s="38" t="s">
        <v>60</v>
      </c>
      <c r="C21" s="38" t="s">
        <v>13</v>
      </c>
      <c r="D21" s="39" t="s">
        <v>61</v>
      </c>
      <c r="E21" s="39" t="s">
        <v>14</v>
      </c>
      <c r="F21" s="39">
        <v>107.1</v>
      </c>
      <c r="G21" s="40">
        <v>71.39999999999999</v>
      </c>
      <c r="H21" s="41">
        <v>68.66</v>
      </c>
      <c r="I21" s="41">
        <f t="shared" si="0"/>
        <v>69.756</v>
      </c>
      <c r="J21" s="38">
        <v>20</v>
      </c>
      <c r="K21" s="38" t="s">
        <v>16</v>
      </c>
    </row>
    <row r="22" spans="1:11" s="33" customFormat="1" ht="24.75" customHeight="1">
      <c r="A22" s="38" t="s">
        <v>11</v>
      </c>
      <c r="B22" s="38" t="s">
        <v>62</v>
      </c>
      <c r="C22" s="38" t="s">
        <v>13</v>
      </c>
      <c r="D22" s="39" t="s">
        <v>63</v>
      </c>
      <c r="E22" s="39" t="s">
        <v>25</v>
      </c>
      <c r="F22" s="39">
        <v>98.69999999999999</v>
      </c>
      <c r="G22" s="40">
        <v>65.8</v>
      </c>
      <c r="H22" s="41">
        <v>72.26</v>
      </c>
      <c r="I22" s="41">
        <f t="shared" si="0"/>
        <v>69.676</v>
      </c>
      <c r="J22" s="38">
        <v>21</v>
      </c>
      <c r="K22" s="38" t="s">
        <v>16</v>
      </c>
    </row>
    <row r="23" spans="1:11" s="33" customFormat="1" ht="24.75" customHeight="1">
      <c r="A23" s="38" t="s">
        <v>11</v>
      </c>
      <c r="B23" s="38" t="s">
        <v>64</v>
      </c>
      <c r="C23" s="38" t="s">
        <v>13</v>
      </c>
      <c r="D23" s="39" t="s">
        <v>65</v>
      </c>
      <c r="E23" s="39" t="s">
        <v>66</v>
      </c>
      <c r="F23" s="39">
        <v>89.30000000000001</v>
      </c>
      <c r="G23" s="40">
        <v>59.53333333333334</v>
      </c>
      <c r="H23" s="41">
        <v>76.4</v>
      </c>
      <c r="I23" s="41">
        <f t="shared" si="0"/>
        <v>69.65333333333334</v>
      </c>
      <c r="J23" s="38">
        <v>22</v>
      </c>
      <c r="K23" s="38" t="s">
        <v>16</v>
      </c>
    </row>
    <row r="24" spans="1:11" s="33" customFormat="1" ht="24.75" customHeight="1">
      <c r="A24" s="38" t="s">
        <v>11</v>
      </c>
      <c r="B24" s="38" t="s">
        <v>67</v>
      </c>
      <c r="C24" s="38" t="s">
        <v>13</v>
      </c>
      <c r="D24" s="39" t="s">
        <v>42</v>
      </c>
      <c r="E24" s="39" t="s">
        <v>65</v>
      </c>
      <c r="F24" s="39">
        <v>95.9</v>
      </c>
      <c r="G24" s="40">
        <v>63.93333333333334</v>
      </c>
      <c r="H24" s="41">
        <v>73.2</v>
      </c>
      <c r="I24" s="41">
        <f t="shared" si="0"/>
        <v>69.49333333333334</v>
      </c>
      <c r="J24" s="38">
        <v>23</v>
      </c>
      <c r="K24" s="38" t="s">
        <v>16</v>
      </c>
    </row>
    <row r="25" spans="1:11" s="33" customFormat="1" ht="24.75" customHeight="1">
      <c r="A25" s="38" t="s">
        <v>11</v>
      </c>
      <c r="B25" s="38" t="s">
        <v>68</v>
      </c>
      <c r="C25" s="38" t="s">
        <v>13</v>
      </c>
      <c r="D25" s="39" t="s">
        <v>29</v>
      </c>
      <c r="E25" s="39" t="s">
        <v>69</v>
      </c>
      <c r="F25" s="39">
        <v>87.4</v>
      </c>
      <c r="G25" s="40">
        <v>58.26666666666667</v>
      </c>
      <c r="H25" s="41">
        <v>76.4</v>
      </c>
      <c r="I25" s="41">
        <f t="shared" si="0"/>
        <v>69.14666666666668</v>
      </c>
      <c r="J25" s="38">
        <v>24</v>
      </c>
      <c r="K25" s="38" t="s">
        <v>16</v>
      </c>
    </row>
    <row r="26" spans="1:11" s="33" customFormat="1" ht="24.75" customHeight="1">
      <c r="A26" s="38" t="s">
        <v>11</v>
      </c>
      <c r="B26" s="38" t="s">
        <v>70</v>
      </c>
      <c r="C26" s="38" t="s">
        <v>13</v>
      </c>
      <c r="D26" s="39" t="s">
        <v>71</v>
      </c>
      <c r="E26" s="39" t="s">
        <v>72</v>
      </c>
      <c r="F26" s="39">
        <v>83.6</v>
      </c>
      <c r="G26" s="40">
        <v>55.73333333333333</v>
      </c>
      <c r="H26" s="41">
        <v>77.88</v>
      </c>
      <c r="I26" s="41">
        <f t="shared" si="0"/>
        <v>69.02133333333333</v>
      </c>
      <c r="J26" s="38">
        <v>25</v>
      </c>
      <c r="K26" s="38" t="s">
        <v>16</v>
      </c>
    </row>
    <row r="27" spans="1:11" s="33" customFormat="1" ht="24.75" customHeight="1">
      <c r="A27" s="38" t="s">
        <v>11</v>
      </c>
      <c r="B27" s="38" t="s">
        <v>73</v>
      </c>
      <c r="C27" s="38" t="s">
        <v>13</v>
      </c>
      <c r="D27" s="39" t="s">
        <v>29</v>
      </c>
      <c r="E27" s="39" t="s">
        <v>74</v>
      </c>
      <c r="F27" s="39">
        <v>93.69999999999999</v>
      </c>
      <c r="G27" s="40">
        <v>62.46666666666666</v>
      </c>
      <c r="H27" s="41">
        <v>73.2</v>
      </c>
      <c r="I27" s="41">
        <f t="shared" si="0"/>
        <v>68.90666666666667</v>
      </c>
      <c r="J27" s="38">
        <v>26</v>
      </c>
      <c r="K27" s="38" t="s">
        <v>16</v>
      </c>
    </row>
    <row r="28" spans="1:11" s="33" customFormat="1" ht="24.75" customHeight="1">
      <c r="A28" s="38" t="s">
        <v>11</v>
      </c>
      <c r="B28" s="38" t="s">
        <v>75</v>
      </c>
      <c r="C28" s="38" t="s">
        <v>13</v>
      </c>
      <c r="D28" s="39" t="s">
        <v>76</v>
      </c>
      <c r="E28" s="39" t="s">
        <v>77</v>
      </c>
      <c r="F28" s="39">
        <v>94.30000000000001</v>
      </c>
      <c r="G28" s="40">
        <v>62.866666666666674</v>
      </c>
      <c r="H28" s="41">
        <v>72.8</v>
      </c>
      <c r="I28" s="41">
        <f t="shared" si="0"/>
        <v>68.82666666666667</v>
      </c>
      <c r="J28" s="38">
        <v>27</v>
      </c>
      <c r="K28" s="38" t="s">
        <v>16</v>
      </c>
    </row>
    <row r="29" spans="1:11" s="33" customFormat="1" ht="24.75" customHeight="1">
      <c r="A29" s="38" t="s">
        <v>11</v>
      </c>
      <c r="B29" s="38" t="s">
        <v>78</v>
      </c>
      <c r="C29" s="38" t="s">
        <v>13</v>
      </c>
      <c r="D29" s="39" t="s">
        <v>76</v>
      </c>
      <c r="E29" s="39" t="s">
        <v>79</v>
      </c>
      <c r="F29" s="39">
        <v>92.80000000000001</v>
      </c>
      <c r="G29" s="40">
        <v>61.866666666666674</v>
      </c>
      <c r="H29" s="41">
        <v>73.4</v>
      </c>
      <c r="I29" s="41">
        <f t="shared" si="0"/>
        <v>68.78666666666666</v>
      </c>
      <c r="J29" s="38">
        <v>28</v>
      </c>
      <c r="K29" s="38" t="s">
        <v>16</v>
      </c>
    </row>
    <row r="30" spans="1:11" s="33" customFormat="1" ht="24.75" customHeight="1">
      <c r="A30" s="38" t="s">
        <v>11</v>
      </c>
      <c r="B30" s="38" t="s">
        <v>80</v>
      </c>
      <c r="C30" s="38" t="s">
        <v>13</v>
      </c>
      <c r="D30" s="39" t="s">
        <v>81</v>
      </c>
      <c r="E30" s="39" t="s">
        <v>82</v>
      </c>
      <c r="F30" s="39">
        <v>91.2</v>
      </c>
      <c r="G30" s="40">
        <v>60.8</v>
      </c>
      <c r="H30" s="41">
        <v>73.5</v>
      </c>
      <c r="I30" s="41">
        <f t="shared" si="0"/>
        <v>68.42</v>
      </c>
      <c r="J30" s="38">
        <v>29</v>
      </c>
      <c r="K30" s="38" t="s">
        <v>16</v>
      </c>
    </row>
    <row r="31" spans="1:11" s="33" customFormat="1" ht="24.75" customHeight="1">
      <c r="A31" s="38" t="s">
        <v>11</v>
      </c>
      <c r="B31" s="38" t="s">
        <v>83</v>
      </c>
      <c r="C31" s="38" t="s">
        <v>13</v>
      </c>
      <c r="D31" s="39" t="s">
        <v>74</v>
      </c>
      <c r="E31" s="39" t="s">
        <v>66</v>
      </c>
      <c r="F31" s="39">
        <v>90.9</v>
      </c>
      <c r="G31" s="40">
        <v>60.6</v>
      </c>
      <c r="H31" s="41">
        <v>73.4</v>
      </c>
      <c r="I31" s="41">
        <f t="shared" si="0"/>
        <v>68.28</v>
      </c>
      <c r="J31" s="38">
        <v>30</v>
      </c>
      <c r="K31" s="38" t="s">
        <v>16</v>
      </c>
    </row>
    <row r="32" spans="1:11" s="33" customFormat="1" ht="24.75" customHeight="1">
      <c r="A32" s="38" t="s">
        <v>11</v>
      </c>
      <c r="B32" s="38" t="s">
        <v>84</v>
      </c>
      <c r="C32" s="38" t="s">
        <v>13</v>
      </c>
      <c r="D32" s="39" t="s">
        <v>85</v>
      </c>
      <c r="E32" s="39" t="s">
        <v>86</v>
      </c>
      <c r="F32" s="39">
        <v>78.6</v>
      </c>
      <c r="G32" s="40">
        <v>52.4</v>
      </c>
      <c r="H32" s="41">
        <v>78.8</v>
      </c>
      <c r="I32" s="41">
        <f t="shared" si="0"/>
        <v>68.24</v>
      </c>
      <c r="J32" s="38">
        <v>31</v>
      </c>
      <c r="K32" s="38" t="s">
        <v>16</v>
      </c>
    </row>
    <row r="33" spans="1:11" s="33" customFormat="1" ht="24.75" customHeight="1">
      <c r="A33" s="38" t="s">
        <v>11</v>
      </c>
      <c r="B33" s="38" t="s">
        <v>87</v>
      </c>
      <c r="C33" s="38" t="s">
        <v>13</v>
      </c>
      <c r="D33" s="39" t="s">
        <v>31</v>
      </c>
      <c r="E33" s="39" t="s">
        <v>88</v>
      </c>
      <c r="F33" s="39">
        <v>78.6</v>
      </c>
      <c r="G33" s="40">
        <v>52.4</v>
      </c>
      <c r="H33" s="41">
        <v>78.72</v>
      </c>
      <c r="I33" s="41">
        <f t="shared" si="0"/>
        <v>68.19200000000001</v>
      </c>
      <c r="J33" s="38">
        <v>32</v>
      </c>
      <c r="K33" s="38" t="s">
        <v>16</v>
      </c>
    </row>
    <row r="34" spans="1:11" s="33" customFormat="1" ht="24.75" customHeight="1">
      <c r="A34" s="38" t="s">
        <v>11</v>
      </c>
      <c r="B34" s="38" t="s">
        <v>89</v>
      </c>
      <c r="C34" s="38" t="s">
        <v>13</v>
      </c>
      <c r="D34" s="39" t="s">
        <v>90</v>
      </c>
      <c r="E34" s="39" t="s">
        <v>54</v>
      </c>
      <c r="F34" s="39">
        <v>83.9</v>
      </c>
      <c r="G34" s="40">
        <v>55.93333333333334</v>
      </c>
      <c r="H34" s="41">
        <v>76.22</v>
      </c>
      <c r="I34" s="41">
        <f t="shared" si="0"/>
        <v>68.10533333333333</v>
      </c>
      <c r="J34" s="38">
        <v>33</v>
      </c>
      <c r="K34" s="38" t="s">
        <v>16</v>
      </c>
    </row>
    <row r="35" spans="1:11" s="33" customFormat="1" ht="24.75" customHeight="1">
      <c r="A35" s="38" t="s">
        <v>11</v>
      </c>
      <c r="B35" s="38" t="s">
        <v>91</v>
      </c>
      <c r="C35" s="38" t="s">
        <v>13</v>
      </c>
      <c r="D35" s="39" t="s">
        <v>92</v>
      </c>
      <c r="E35" s="39" t="s">
        <v>93</v>
      </c>
      <c r="F35" s="39">
        <v>77.6</v>
      </c>
      <c r="G35" s="40">
        <v>51.73333333333333</v>
      </c>
      <c r="H35" s="41">
        <v>79</v>
      </c>
      <c r="I35" s="41">
        <f t="shared" si="0"/>
        <v>68.09333333333333</v>
      </c>
      <c r="J35" s="38">
        <v>34</v>
      </c>
      <c r="K35" s="38" t="s">
        <v>16</v>
      </c>
    </row>
    <row r="36" spans="1:11" s="33" customFormat="1" ht="24.75" customHeight="1">
      <c r="A36" s="38" t="s">
        <v>11</v>
      </c>
      <c r="B36" s="38" t="s">
        <v>94</v>
      </c>
      <c r="C36" s="38" t="s">
        <v>13</v>
      </c>
      <c r="D36" s="39" t="s">
        <v>71</v>
      </c>
      <c r="E36" s="39" t="s">
        <v>44</v>
      </c>
      <c r="F36" s="39">
        <v>92.30000000000001</v>
      </c>
      <c r="G36" s="40">
        <v>61.53333333333334</v>
      </c>
      <c r="H36" s="41">
        <v>72.4</v>
      </c>
      <c r="I36" s="41">
        <f t="shared" si="0"/>
        <v>68.05333333333334</v>
      </c>
      <c r="J36" s="38">
        <v>35</v>
      </c>
      <c r="K36" s="38" t="s">
        <v>16</v>
      </c>
    </row>
    <row r="37" spans="1:11" s="33" customFormat="1" ht="24.75" customHeight="1">
      <c r="A37" s="38" t="s">
        <v>11</v>
      </c>
      <c r="B37" s="38" t="s">
        <v>95</v>
      </c>
      <c r="C37" s="38" t="s">
        <v>13</v>
      </c>
      <c r="D37" s="39" t="s">
        <v>86</v>
      </c>
      <c r="E37" s="39" t="s">
        <v>65</v>
      </c>
      <c r="F37" s="39">
        <v>88.69999999999999</v>
      </c>
      <c r="G37" s="40">
        <v>59.133333333333326</v>
      </c>
      <c r="H37" s="41">
        <v>73.6</v>
      </c>
      <c r="I37" s="41">
        <f t="shared" si="0"/>
        <v>67.81333333333333</v>
      </c>
      <c r="J37" s="38">
        <v>36</v>
      </c>
      <c r="K37" s="38" t="s">
        <v>16</v>
      </c>
    </row>
    <row r="38" spans="1:11" s="33" customFormat="1" ht="24.75" customHeight="1">
      <c r="A38" s="38" t="s">
        <v>11</v>
      </c>
      <c r="B38" s="38" t="s">
        <v>96</v>
      </c>
      <c r="C38" s="38" t="s">
        <v>13</v>
      </c>
      <c r="D38" s="39" t="s">
        <v>97</v>
      </c>
      <c r="E38" s="39" t="s">
        <v>32</v>
      </c>
      <c r="F38" s="39">
        <v>91.7</v>
      </c>
      <c r="G38" s="40">
        <v>61.13333333333333</v>
      </c>
      <c r="H38" s="41">
        <v>72.2</v>
      </c>
      <c r="I38" s="41">
        <f t="shared" si="0"/>
        <v>67.77333333333334</v>
      </c>
      <c r="J38" s="38">
        <v>37</v>
      </c>
      <c r="K38" s="38" t="s">
        <v>16</v>
      </c>
    </row>
    <row r="39" spans="1:11" s="33" customFormat="1" ht="24.75" customHeight="1">
      <c r="A39" s="38" t="s">
        <v>11</v>
      </c>
      <c r="B39" s="38" t="s">
        <v>98</v>
      </c>
      <c r="C39" s="38" t="s">
        <v>13</v>
      </c>
      <c r="D39" s="39" t="s">
        <v>69</v>
      </c>
      <c r="E39" s="39" t="s">
        <v>81</v>
      </c>
      <c r="F39" s="39">
        <v>85.8</v>
      </c>
      <c r="G39" s="40">
        <v>57.2</v>
      </c>
      <c r="H39" s="41">
        <v>74.8</v>
      </c>
      <c r="I39" s="41">
        <f t="shared" si="0"/>
        <v>67.75999999999999</v>
      </c>
      <c r="J39" s="38">
        <v>38</v>
      </c>
      <c r="K39" s="38" t="s">
        <v>16</v>
      </c>
    </row>
    <row r="40" spans="1:11" s="33" customFormat="1" ht="24.75" customHeight="1">
      <c r="A40" s="38" t="s">
        <v>11</v>
      </c>
      <c r="B40" s="38" t="s">
        <v>99</v>
      </c>
      <c r="C40" s="38" t="s">
        <v>13</v>
      </c>
      <c r="D40" s="39" t="s">
        <v>100</v>
      </c>
      <c r="E40" s="39" t="s">
        <v>63</v>
      </c>
      <c r="F40" s="39">
        <v>91</v>
      </c>
      <c r="G40" s="40">
        <v>60.666666666666664</v>
      </c>
      <c r="H40" s="41">
        <v>71.6</v>
      </c>
      <c r="I40" s="41">
        <f t="shared" si="0"/>
        <v>67.22666666666666</v>
      </c>
      <c r="J40" s="38">
        <v>39</v>
      </c>
      <c r="K40" s="38" t="s">
        <v>16</v>
      </c>
    </row>
    <row r="41" spans="1:11" s="33" customFormat="1" ht="24.75" customHeight="1">
      <c r="A41" s="38" t="s">
        <v>11</v>
      </c>
      <c r="B41" s="38" t="s">
        <v>101</v>
      </c>
      <c r="C41" s="38" t="s">
        <v>13</v>
      </c>
      <c r="D41" s="39" t="s">
        <v>79</v>
      </c>
      <c r="E41" s="39" t="s">
        <v>29</v>
      </c>
      <c r="F41" s="39">
        <v>91.9</v>
      </c>
      <c r="G41" s="40">
        <v>61.26666666666667</v>
      </c>
      <c r="H41" s="41">
        <v>70.9</v>
      </c>
      <c r="I41" s="41">
        <f t="shared" si="0"/>
        <v>67.04666666666667</v>
      </c>
      <c r="J41" s="38">
        <v>40</v>
      </c>
      <c r="K41" s="38" t="s">
        <v>16</v>
      </c>
    </row>
    <row r="42" spans="1:11" s="33" customFormat="1" ht="24.75" customHeight="1">
      <c r="A42" s="38" t="s">
        <v>11</v>
      </c>
      <c r="B42" s="38" t="s">
        <v>102</v>
      </c>
      <c r="C42" s="38" t="s">
        <v>13</v>
      </c>
      <c r="D42" s="39" t="s">
        <v>103</v>
      </c>
      <c r="E42" s="39" t="s">
        <v>53</v>
      </c>
      <c r="F42" s="39">
        <v>83</v>
      </c>
      <c r="G42" s="40">
        <v>55.333333333333336</v>
      </c>
      <c r="H42" s="41">
        <v>74.8</v>
      </c>
      <c r="I42" s="41">
        <f t="shared" si="0"/>
        <v>67.01333333333334</v>
      </c>
      <c r="J42" s="38">
        <v>41</v>
      </c>
      <c r="K42" s="38" t="s">
        <v>16</v>
      </c>
    </row>
    <row r="43" spans="1:11" s="33" customFormat="1" ht="24.75" customHeight="1">
      <c r="A43" s="38" t="s">
        <v>11</v>
      </c>
      <c r="B43" s="38" t="s">
        <v>104</v>
      </c>
      <c r="C43" s="38" t="s">
        <v>13</v>
      </c>
      <c r="D43" s="39" t="s">
        <v>48</v>
      </c>
      <c r="E43" s="39" t="s">
        <v>61</v>
      </c>
      <c r="F43" s="39">
        <v>97.6</v>
      </c>
      <c r="G43" s="40">
        <v>65.06666666666666</v>
      </c>
      <c r="H43" s="41">
        <v>68.22</v>
      </c>
      <c r="I43" s="41">
        <f t="shared" si="0"/>
        <v>66.95866666666666</v>
      </c>
      <c r="J43" s="38">
        <v>42</v>
      </c>
      <c r="K43" s="38" t="s">
        <v>16</v>
      </c>
    </row>
    <row r="44" spans="1:11" s="33" customFormat="1" ht="24.75" customHeight="1">
      <c r="A44" s="38" t="s">
        <v>11</v>
      </c>
      <c r="B44" s="38" t="s">
        <v>105</v>
      </c>
      <c r="C44" s="38" t="s">
        <v>13</v>
      </c>
      <c r="D44" s="39" t="s">
        <v>106</v>
      </c>
      <c r="E44" s="39" t="s">
        <v>106</v>
      </c>
      <c r="F44" s="39">
        <v>81</v>
      </c>
      <c r="G44" s="40">
        <v>54</v>
      </c>
      <c r="H44" s="41">
        <v>74</v>
      </c>
      <c r="I44" s="41">
        <f t="shared" si="0"/>
        <v>66</v>
      </c>
      <c r="J44" s="38">
        <v>43</v>
      </c>
      <c r="K44" s="38" t="s">
        <v>16</v>
      </c>
    </row>
    <row r="45" spans="1:11" s="33" customFormat="1" ht="24.75" customHeight="1">
      <c r="A45" s="38" t="s">
        <v>11</v>
      </c>
      <c r="B45" s="38" t="s">
        <v>107</v>
      </c>
      <c r="C45" s="38" t="s">
        <v>13</v>
      </c>
      <c r="D45" s="39" t="s">
        <v>108</v>
      </c>
      <c r="E45" s="39" t="s">
        <v>93</v>
      </c>
      <c r="F45" s="39">
        <v>75.4</v>
      </c>
      <c r="G45" s="40">
        <v>50.26666666666667</v>
      </c>
      <c r="H45" s="41">
        <v>76.2</v>
      </c>
      <c r="I45" s="41">
        <f t="shared" si="0"/>
        <v>65.82666666666667</v>
      </c>
      <c r="J45" s="38">
        <v>44</v>
      </c>
      <c r="K45" s="38"/>
    </row>
    <row r="46" spans="1:11" s="33" customFormat="1" ht="24.75" customHeight="1">
      <c r="A46" s="38" t="s">
        <v>11</v>
      </c>
      <c r="B46" s="38" t="s">
        <v>109</v>
      </c>
      <c r="C46" s="38" t="s">
        <v>13</v>
      </c>
      <c r="D46" s="39" t="s">
        <v>103</v>
      </c>
      <c r="E46" s="39" t="s">
        <v>35</v>
      </c>
      <c r="F46" s="39">
        <v>94.69999999999999</v>
      </c>
      <c r="G46" s="40">
        <v>63.133333333333326</v>
      </c>
      <c r="H46" s="41">
        <v>67.4</v>
      </c>
      <c r="I46" s="41">
        <f t="shared" si="0"/>
        <v>65.69333333333333</v>
      </c>
      <c r="J46" s="38">
        <v>45</v>
      </c>
      <c r="K46" s="38"/>
    </row>
    <row r="47" spans="1:11" s="33" customFormat="1" ht="24.75" customHeight="1">
      <c r="A47" s="38" t="s">
        <v>11</v>
      </c>
      <c r="B47" s="38" t="s">
        <v>110</v>
      </c>
      <c r="C47" s="38" t="s">
        <v>13</v>
      </c>
      <c r="D47" s="39" t="s">
        <v>92</v>
      </c>
      <c r="E47" s="39" t="s">
        <v>82</v>
      </c>
      <c r="F47" s="39">
        <v>87.8</v>
      </c>
      <c r="G47" s="40">
        <v>58.53333333333333</v>
      </c>
      <c r="H47" s="41">
        <v>70.4</v>
      </c>
      <c r="I47" s="41">
        <f t="shared" si="0"/>
        <v>65.65333333333334</v>
      </c>
      <c r="J47" s="38">
        <v>46</v>
      </c>
      <c r="K47" s="38"/>
    </row>
    <row r="48" spans="1:11" s="33" customFormat="1" ht="24.75" customHeight="1">
      <c r="A48" s="38" t="s">
        <v>11</v>
      </c>
      <c r="B48" s="38" t="s">
        <v>111</v>
      </c>
      <c r="C48" s="38" t="s">
        <v>13</v>
      </c>
      <c r="D48" s="39" t="s">
        <v>29</v>
      </c>
      <c r="E48" s="39" t="s">
        <v>74</v>
      </c>
      <c r="F48" s="39">
        <v>93.69999999999999</v>
      </c>
      <c r="G48" s="40">
        <v>62.46666666666666</v>
      </c>
      <c r="H48" s="41">
        <v>67.4</v>
      </c>
      <c r="I48" s="41">
        <f t="shared" si="0"/>
        <v>65.42666666666668</v>
      </c>
      <c r="J48" s="38">
        <v>47</v>
      </c>
      <c r="K48" s="38"/>
    </row>
    <row r="49" spans="1:11" s="33" customFormat="1" ht="24.75" customHeight="1">
      <c r="A49" s="38" t="s">
        <v>11</v>
      </c>
      <c r="B49" s="38" t="s">
        <v>112</v>
      </c>
      <c r="C49" s="38" t="s">
        <v>13</v>
      </c>
      <c r="D49" s="39" t="s">
        <v>56</v>
      </c>
      <c r="E49" s="39" t="s">
        <v>82</v>
      </c>
      <c r="F49" s="39">
        <v>93.6</v>
      </c>
      <c r="G49" s="40">
        <v>62.4</v>
      </c>
      <c r="H49" s="41">
        <v>66.9</v>
      </c>
      <c r="I49" s="41">
        <f t="shared" si="0"/>
        <v>65.1</v>
      </c>
      <c r="J49" s="38">
        <v>48</v>
      </c>
      <c r="K49" s="38"/>
    </row>
    <row r="50" spans="1:11" s="33" customFormat="1" ht="24.75" customHeight="1">
      <c r="A50" s="38" t="s">
        <v>11</v>
      </c>
      <c r="B50" s="38" t="s">
        <v>113</v>
      </c>
      <c r="C50" s="38" t="s">
        <v>13</v>
      </c>
      <c r="D50" s="39" t="s">
        <v>65</v>
      </c>
      <c r="E50" s="39" t="s">
        <v>69</v>
      </c>
      <c r="F50" s="39">
        <v>86.6</v>
      </c>
      <c r="G50" s="40">
        <v>57.73333333333333</v>
      </c>
      <c r="H50" s="41">
        <v>69.8</v>
      </c>
      <c r="I50" s="41">
        <f t="shared" si="0"/>
        <v>64.97333333333333</v>
      </c>
      <c r="J50" s="38">
        <v>49</v>
      </c>
      <c r="K50" s="38"/>
    </row>
    <row r="51" spans="1:11" s="33" customFormat="1" ht="24.75" customHeight="1">
      <c r="A51" s="38" t="s">
        <v>11</v>
      </c>
      <c r="B51" s="38" t="s">
        <v>114</v>
      </c>
      <c r="C51" s="38" t="s">
        <v>13</v>
      </c>
      <c r="D51" s="39" t="s">
        <v>115</v>
      </c>
      <c r="E51" s="39" t="s">
        <v>58</v>
      </c>
      <c r="F51" s="39">
        <v>90</v>
      </c>
      <c r="G51" s="40">
        <v>60</v>
      </c>
      <c r="H51" s="41">
        <v>68</v>
      </c>
      <c r="I51" s="41">
        <f t="shared" si="0"/>
        <v>64.8</v>
      </c>
      <c r="J51" s="38">
        <v>50</v>
      </c>
      <c r="K51" s="38"/>
    </row>
    <row r="52" spans="1:11" s="33" customFormat="1" ht="24.75" customHeight="1">
      <c r="A52" s="38" t="s">
        <v>11</v>
      </c>
      <c r="B52" s="38" t="s">
        <v>116</v>
      </c>
      <c r="C52" s="38" t="s">
        <v>13</v>
      </c>
      <c r="D52" s="39" t="s">
        <v>108</v>
      </c>
      <c r="E52" s="39" t="s">
        <v>53</v>
      </c>
      <c r="F52" s="39">
        <v>77.2</v>
      </c>
      <c r="G52" s="40">
        <v>51.46666666666667</v>
      </c>
      <c r="H52" s="41">
        <v>73.6</v>
      </c>
      <c r="I52" s="41">
        <f t="shared" si="0"/>
        <v>64.74666666666667</v>
      </c>
      <c r="J52" s="38">
        <v>51</v>
      </c>
      <c r="K52" s="38"/>
    </row>
    <row r="53" spans="1:11" s="33" customFormat="1" ht="24.75" customHeight="1">
      <c r="A53" s="38" t="s">
        <v>11</v>
      </c>
      <c r="B53" s="38" t="s">
        <v>117</v>
      </c>
      <c r="C53" s="38" t="s">
        <v>13</v>
      </c>
      <c r="D53" s="39" t="s">
        <v>97</v>
      </c>
      <c r="E53" s="39" t="s">
        <v>71</v>
      </c>
      <c r="F53" s="39">
        <v>87.5</v>
      </c>
      <c r="G53" s="40">
        <v>58.333333333333336</v>
      </c>
      <c r="H53" s="41">
        <v>68.74</v>
      </c>
      <c r="I53" s="41">
        <f t="shared" si="0"/>
        <v>64.57733333333333</v>
      </c>
      <c r="J53" s="38">
        <v>52</v>
      </c>
      <c r="K53" s="38"/>
    </row>
    <row r="54" spans="1:11" s="33" customFormat="1" ht="24.75" customHeight="1">
      <c r="A54" s="38" t="s">
        <v>11</v>
      </c>
      <c r="B54" s="38" t="s">
        <v>118</v>
      </c>
      <c r="C54" s="38" t="s">
        <v>13</v>
      </c>
      <c r="D54" s="39" t="s">
        <v>81</v>
      </c>
      <c r="E54" s="39" t="s">
        <v>119</v>
      </c>
      <c r="F54" s="39">
        <v>78.30000000000001</v>
      </c>
      <c r="G54" s="40">
        <v>52.20000000000001</v>
      </c>
      <c r="H54" s="41">
        <v>72.8</v>
      </c>
      <c r="I54" s="41">
        <f t="shared" si="0"/>
        <v>64.56</v>
      </c>
      <c r="J54" s="38">
        <v>53</v>
      </c>
      <c r="K54" s="38"/>
    </row>
    <row r="55" spans="1:11" s="33" customFormat="1" ht="24.75" customHeight="1">
      <c r="A55" s="38" t="s">
        <v>11</v>
      </c>
      <c r="B55" s="38" t="s">
        <v>120</v>
      </c>
      <c r="C55" s="38" t="s">
        <v>13</v>
      </c>
      <c r="D55" s="39" t="s">
        <v>121</v>
      </c>
      <c r="E55" s="39" t="s">
        <v>122</v>
      </c>
      <c r="F55" s="39">
        <v>89.6</v>
      </c>
      <c r="G55" s="40">
        <v>59.73333333333333</v>
      </c>
      <c r="H55" s="41">
        <v>66.82</v>
      </c>
      <c r="I55" s="41">
        <f t="shared" si="0"/>
        <v>63.98533333333332</v>
      </c>
      <c r="J55" s="38">
        <v>54</v>
      </c>
      <c r="K55" s="38"/>
    </row>
    <row r="56" spans="1:11" s="33" customFormat="1" ht="24.75" customHeight="1">
      <c r="A56" s="38" t="s">
        <v>11</v>
      </c>
      <c r="B56" s="38" t="s">
        <v>123</v>
      </c>
      <c r="C56" s="38" t="s">
        <v>13</v>
      </c>
      <c r="D56" s="39" t="s">
        <v>124</v>
      </c>
      <c r="E56" s="39" t="s">
        <v>44</v>
      </c>
      <c r="F56" s="39">
        <v>98.9</v>
      </c>
      <c r="G56" s="40">
        <v>65.93333333333334</v>
      </c>
      <c r="H56" s="41">
        <v>61.98</v>
      </c>
      <c r="I56" s="41">
        <f t="shared" si="0"/>
        <v>63.56133333333333</v>
      </c>
      <c r="J56" s="38">
        <v>55</v>
      </c>
      <c r="K56" s="38"/>
    </row>
    <row r="57" spans="1:11" s="33" customFormat="1" ht="24.75" customHeight="1">
      <c r="A57" s="38" t="s">
        <v>11</v>
      </c>
      <c r="B57" s="38" t="s">
        <v>125</v>
      </c>
      <c r="C57" s="38" t="s">
        <v>13</v>
      </c>
      <c r="D57" s="39" t="s">
        <v>76</v>
      </c>
      <c r="E57" s="39" t="s">
        <v>82</v>
      </c>
      <c r="F57" s="39">
        <v>94.6</v>
      </c>
      <c r="G57" s="40">
        <v>63.06666666666666</v>
      </c>
      <c r="H57" s="41">
        <v>63.32</v>
      </c>
      <c r="I57" s="41">
        <f t="shared" si="0"/>
        <v>63.218666666666664</v>
      </c>
      <c r="J57" s="38">
        <v>56</v>
      </c>
      <c r="K57" s="38"/>
    </row>
    <row r="58" spans="1:11" s="33" customFormat="1" ht="24.75" customHeight="1">
      <c r="A58" s="38" t="s">
        <v>11</v>
      </c>
      <c r="B58" s="38" t="s">
        <v>126</v>
      </c>
      <c r="C58" s="38" t="s">
        <v>13</v>
      </c>
      <c r="D58" s="39" t="s">
        <v>82</v>
      </c>
      <c r="E58" s="39" t="s">
        <v>71</v>
      </c>
      <c r="F58" s="39">
        <v>88.3</v>
      </c>
      <c r="G58" s="40">
        <v>58.86666666666667</v>
      </c>
      <c r="H58" s="41">
        <v>65.8</v>
      </c>
      <c r="I58" s="41">
        <f t="shared" si="0"/>
        <v>63.026666666666664</v>
      </c>
      <c r="J58" s="38">
        <v>57</v>
      </c>
      <c r="K58" s="38"/>
    </row>
    <row r="59" spans="1:11" s="33" customFormat="1" ht="24.75" customHeight="1">
      <c r="A59" s="38" t="s">
        <v>11</v>
      </c>
      <c r="B59" s="38" t="s">
        <v>127</v>
      </c>
      <c r="C59" s="38" t="s">
        <v>13</v>
      </c>
      <c r="D59" s="39" t="s">
        <v>128</v>
      </c>
      <c r="E59" s="39" t="s">
        <v>92</v>
      </c>
      <c r="F59" s="39">
        <v>75.1</v>
      </c>
      <c r="G59" s="40">
        <v>50.06666666666666</v>
      </c>
      <c r="H59" s="41">
        <v>71.54</v>
      </c>
      <c r="I59" s="41">
        <f t="shared" si="0"/>
        <v>62.95066666666666</v>
      </c>
      <c r="J59" s="38">
        <v>58</v>
      </c>
      <c r="K59" s="38"/>
    </row>
    <row r="60" spans="1:11" s="33" customFormat="1" ht="24.75" customHeight="1">
      <c r="A60" s="38" t="s">
        <v>11</v>
      </c>
      <c r="B60" s="38" t="s">
        <v>129</v>
      </c>
      <c r="C60" s="38" t="s">
        <v>13</v>
      </c>
      <c r="D60" s="39" t="s">
        <v>130</v>
      </c>
      <c r="E60" s="39" t="s">
        <v>131</v>
      </c>
      <c r="F60" s="39">
        <v>81.1</v>
      </c>
      <c r="G60" s="40">
        <v>54.06666666666666</v>
      </c>
      <c r="H60" s="41">
        <v>68.12</v>
      </c>
      <c r="I60" s="41">
        <f t="shared" si="0"/>
        <v>62.498666666666665</v>
      </c>
      <c r="J60" s="38">
        <v>59</v>
      </c>
      <c r="K60" s="38"/>
    </row>
    <row r="61" spans="1:11" s="33" customFormat="1" ht="24.75" customHeight="1">
      <c r="A61" s="38" t="s">
        <v>11</v>
      </c>
      <c r="B61" s="38" t="s">
        <v>132</v>
      </c>
      <c r="C61" s="38" t="s">
        <v>13</v>
      </c>
      <c r="D61" s="39" t="s">
        <v>133</v>
      </c>
      <c r="E61" s="39" t="s">
        <v>29</v>
      </c>
      <c r="F61" s="39">
        <v>87.7</v>
      </c>
      <c r="G61" s="40">
        <v>58.46666666666667</v>
      </c>
      <c r="H61" s="41">
        <v>64.76</v>
      </c>
      <c r="I61" s="41">
        <f t="shared" si="0"/>
        <v>62.24266666666667</v>
      </c>
      <c r="J61" s="38">
        <v>60</v>
      </c>
      <c r="K61" s="38"/>
    </row>
    <row r="62" spans="1:11" s="33" customFormat="1" ht="24.75" customHeight="1">
      <c r="A62" s="38" t="s">
        <v>11</v>
      </c>
      <c r="B62" s="38" t="s">
        <v>134</v>
      </c>
      <c r="C62" s="38" t="s">
        <v>13</v>
      </c>
      <c r="D62" s="39" t="s">
        <v>92</v>
      </c>
      <c r="E62" s="39" t="s">
        <v>135</v>
      </c>
      <c r="F62" s="39">
        <v>77</v>
      </c>
      <c r="G62" s="40">
        <v>51.333333333333336</v>
      </c>
      <c r="H62" s="41">
        <v>69.2</v>
      </c>
      <c r="I62" s="41">
        <f t="shared" si="0"/>
        <v>62.05333333333334</v>
      </c>
      <c r="J62" s="38">
        <v>61</v>
      </c>
      <c r="K62" s="38"/>
    </row>
    <row r="63" spans="1:11" s="33" customFormat="1" ht="24.75" customHeight="1">
      <c r="A63" s="38" t="s">
        <v>11</v>
      </c>
      <c r="B63" s="38" t="s">
        <v>136</v>
      </c>
      <c r="C63" s="38" t="s">
        <v>13</v>
      </c>
      <c r="D63" s="39" t="s">
        <v>137</v>
      </c>
      <c r="E63" s="39" t="s">
        <v>138</v>
      </c>
      <c r="F63" s="39">
        <v>91.6</v>
      </c>
      <c r="G63" s="40">
        <v>61.06666666666666</v>
      </c>
      <c r="H63" s="41">
        <v>62.6</v>
      </c>
      <c r="I63" s="41">
        <f t="shared" si="0"/>
        <v>61.986666666666665</v>
      </c>
      <c r="J63" s="38">
        <v>62</v>
      </c>
      <c r="K63" s="38"/>
    </row>
    <row r="64" spans="1:11" s="33" customFormat="1" ht="24.75" customHeight="1">
      <c r="A64" s="38" t="s">
        <v>11</v>
      </c>
      <c r="B64" s="38" t="s">
        <v>139</v>
      </c>
      <c r="C64" s="38" t="s">
        <v>13</v>
      </c>
      <c r="D64" s="39" t="s">
        <v>97</v>
      </c>
      <c r="E64" s="39" t="s">
        <v>69</v>
      </c>
      <c r="F64" s="39">
        <v>87.2</v>
      </c>
      <c r="G64" s="40">
        <v>58.13333333333333</v>
      </c>
      <c r="H64" s="41">
        <v>64.2</v>
      </c>
      <c r="I64" s="41">
        <f t="shared" si="0"/>
        <v>61.77333333333334</v>
      </c>
      <c r="J64" s="38">
        <v>63</v>
      </c>
      <c r="K64" s="38"/>
    </row>
    <row r="65" spans="1:11" s="33" customFormat="1" ht="24.75" customHeight="1">
      <c r="A65" s="38" t="s">
        <v>11</v>
      </c>
      <c r="B65" s="38" t="s">
        <v>140</v>
      </c>
      <c r="C65" s="38" t="s">
        <v>13</v>
      </c>
      <c r="D65" s="39" t="s">
        <v>90</v>
      </c>
      <c r="E65" s="39" t="s">
        <v>121</v>
      </c>
      <c r="F65" s="39">
        <v>83.6</v>
      </c>
      <c r="G65" s="40">
        <v>55.73333333333333</v>
      </c>
      <c r="H65" s="41">
        <v>65.46</v>
      </c>
      <c r="I65" s="41">
        <f t="shared" si="0"/>
        <v>61.56933333333333</v>
      </c>
      <c r="J65" s="38">
        <v>64</v>
      </c>
      <c r="K65" s="38"/>
    </row>
    <row r="66" spans="1:11" s="33" customFormat="1" ht="24.75" customHeight="1">
      <c r="A66" s="38" t="s">
        <v>11</v>
      </c>
      <c r="B66" s="38" t="s">
        <v>141</v>
      </c>
      <c r="C66" s="38" t="s">
        <v>13</v>
      </c>
      <c r="D66" s="39" t="s">
        <v>103</v>
      </c>
      <c r="E66" s="39" t="s">
        <v>65</v>
      </c>
      <c r="F66" s="39">
        <v>89.3</v>
      </c>
      <c r="G66" s="40">
        <v>59.53333333333333</v>
      </c>
      <c r="H66" s="41">
        <v>62.8</v>
      </c>
      <c r="I66" s="41">
        <f aca="true" t="shared" si="1" ref="I66:I76">G66*0.4+H66*0.6</f>
        <v>61.49333333333333</v>
      </c>
      <c r="J66" s="38">
        <v>65</v>
      </c>
      <c r="K66" s="38"/>
    </row>
    <row r="67" spans="1:11" s="33" customFormat="1" ht="24.75" customHeight="1">
      <c r="A67" s="38" t="s">
        <v>11</v>
      </c>
      <c r="B67" s="38" t="s">
        <v>142</v>
      </c>
      <c r="C67" s="38" t="s">
        <v>13</v>
      </c>
      <c r="D67" s="39" t="s">
        <v>143</v>
      </c>
      <c r="E67" s="39" t="s">
        <v>137</v>
      </c>
      <c r="F67" s="39">
        <v>78.4</v>
      </c>
      <c r="G67" s="40">
        <v>52.26666666666667</v>
      </c>
      <c r="H67" s="41">
        <v>65.74</v>
      </c>
      <c r="I67" s="41">
        <f t="shared" si="1"/>
        <v>60.35066666666667</v>
      </c>
      <c r="J67" s="38">
        <v>66</v>
      </c>
      <c r="K67" s="38"/>
    </row>
    <row r="68" spans="1:11" s="33" customFormat="1" ht="24.75" customHeight="1">
      <c r="A68" s="38" t="s">
        <v>11</v>
      </c>
      <c r="B68" s="38" t="s">
        <v>144</v>
      </c>
      <c r="C68" s="38" t="s">
        <v>13</v>
      </c>
      <c r="D68" s="39" t="s">
        <v>133</v>
      </c>
      <c r="E68" s="39" t="s">
        <v>79</v>
      </c>
      <c r="F68" s="39">
        <v>86.80000000000001</v>
      </c>
      <c r="G68" s="40">
        <v>57.866666666666674</v>
      </c>
      <c r="H68" s="41">
        <v>61.74</v>
      </c>
      <c r="I68" s="41">
        <f t="shared" si="1"/>
        <v>60.19066666666667</v>
      </c>
      <c r="J68" s="38">
        <v>67</v>
      </c>
      <c r="K68" s="38"/>
    </row>
    <row r="69" spans="1:11" s="33" customFormat="1" ht="24.75" customHeight="1">
      <c r="A69" s="38" t="s">
        <v>11</v>
      </c>
      <c r="B69" s="38" t="s">
        <v>145</v>
      </c>
      <c r="C69" s="38" t="s">
        <v>13</v>
      </c>
      <c r="D69" s="39" t="s">
        <v>106</v>
      </c>
      <c r="E69" s="39" t="s">
        <v>115</v>
      </c>
      <c r="F69" s="39">
        <v>79.19999999999999</v>
      </c>
      <c r="G69" s="40">
        <v>52.79999999999999</v>
      </c>
      <c r="H69" s="41">
        <v>64.3</v>
      </c>
      <c r="I69" s="41">
        <f t="shared" si="1"/>
        <v>59.699999999999996</v>
      </c>
      <c r="J69" s="38">
        <v>68</v>
      </c>
      <c r="K69" s="38"/>
    </row>
    <row r="70" spans="1:11" s="33" customFormat="1" ht="24.75" customHeight="1">
      <c r="A70" s="38" t="s">
        <v>11</v>
      </c>
      <c r="B70" s="38" t="s">
        <v>146</v>
      </c>
      <c r="C70" s="38" t="s">
        <v>13</v>
      </c>
      <c r="D70" s="39" t="s">
        <v>147</v>
      </c>
      <c r="E70" s="39" t="s">
        <v>148</v>
      </c>
      <c r="F70" s="39">
        <v>78</v>
      </c>
      <c r="G70" s="40">
        <v>52</v>
      </c>
      <c r="H70" s="41">
        <v>63.6</v>
      </c>
      <c r="I70" s="41">
        <f t="shared" si="1"/>
        <v>58.959999999999994</v>
      </c>
      <c r="J70" s="38">
        <v>69</v>
      </c>
      <c r="K70" s="38"/>
    </row>
    <row r="71" spans="1:11" s="33" customFormat="1" ht="24.75" customHeight="1">
      <c r="A71" s="38" t="s">
        <v>11</v>
      </c>
      <c r="B71" s="38" t="s">
        <v>149</v>
      </c>
      <c r="C71" s="38" t="s">
        <v>13</v>
      </c>
      <c r="D71" s="39" t="s">
        <v>90</v>
      </c>
      <c r="E71" s="39" t="s">
        <v>122</v>
      </c>
      <c r="F71" s="39">
        <v>84.2</v>
      </c>
      <c r="G71" s="40">
        <v>56.13333333333333</v>
      </c>
      <c r="H71" s="41">
        <v>58.8</v>
      </c>
      <c r="I71" s="41">
        <f t="shared" si="1"/>
        <v>57.73333333333333</v>
      </c>
      <c r="J71" s="38">
        <v>70</v>
      </c>
      <c r="K71" s="38"/>
    </row>
    <row r="72" spans="1:11" s="33" customFormat="1" ht="24.75" customHeight="1">
      <c r="A72" s="38" t="s">
        <v>11</v>
      </c>
      <c r="B72" s="38" t="s">
        <v>150</v>
      </c>
      <c r="C72" s="38" t="s">
        <v>13</v>
      </c>
      <c r="D72" s="39" t="s">
        <v>151</v>
      </c>
      <c r="E72" s="39" t="s">
        <v>137</v>
      </c>
      <c r="F72" s="39">
        <v>77.8</v>
      </c>
      <c r="G72" s="40">
        <v>51.86666666666667</v>
      </c>
      <c r="H72" s="41">
        <v>56.86</v>
      </c>
      <c r="I72" s="41">
        <f t="shared" si="1"/>
        <v>54.86266666666667</v>
      </c>
      <c r="J72" s="38">
        <v>71</v>
      </c>
      <c r="K72" s="38"/>
    </row>
    <row r="73" spans="1:11" s="33" customFormat="1" ht="24.75" customHeight="1">
      <c r="A73" s="38" t="s">
        <v>11</v>
      </c>
      <c r="B73" s="38" t="s">
        <v>152</v>
      </c>
      <c r="C73" s="38" t="s">
        <v>13</v>
      </c>
      <c r="D73" s="39" t="s">
        <v>28</v>
      </c>
      <c r="E73" s="39" t="s">
        <v>25</v>
      </c>
      <c r="F73" s="39">
        <v>94.3</v>
      </c>
      <c r="G73" s="40">
        <v>62.86666666666667</v>
      </c>
      <c r="H73" s="41">
        <v>0</v>
      </c>
      <c r="I73" s="41">
        <f t="shared" si="1"/>
        <v>25.14666666666667</v>
      </c>
      <c r="J73" s="38">
        <v>72</v>
      </c>
      <c r="K73" s="41" t="s">
        <v>153</v>
      </c>
    </row>
    <row r="74" spans="1:11" s="33" customFormat="1" ht="24.75" customHeight="1">
      <c r="A74" s="38" t="s">
        <v>11</v>
      </c>
      <c r="B74" s="38" t="s">
        <v>154</v>
      </c>
      <c r="C74" s="38" t="s">
        <v>13</v>
      </c>
      <c r="D74" s="39" t="s">
        <v>155</v>
      </c>
      <c r="E74" s="39" t="s">
        <v>121</v>
      </c>
      <c r="F74" s="39">
        <v>84</v>
      </c>
      <c r="G74" s="40">
        <v>56</v>
      </c>
      <c r="H74" s="41">
        <v>0</v>
      </c>
      <c r="I74" s="41">
        <f t="shared" si="1"/>
        <v>22.400000000000002</v>
      </c>
      <c r="J74" s="38">
        <v>73</v>
      </c>
      <c r="K74" s="41" t="s">
        <v>153</v>
      </c>
    </row>
    <row r="75" spans="1:11" s="33" customFormat="1" ht="24.75" customHeight="1">
      <c r="A75" s="38" t="s">
        <v>11</v>
      </c>
      <c r="B75" s="38" t="s">
        <v>156</v>
      </c>
      <c r="C75" s="38" t="s">
        <v>13</v>
      </c>
      <c r="D75" s="39" t="s">
        <v>157</v>
      </c>
      <c r="E75" s="39" t="s">
        <v>148</v>
      </c>
      <c r="F75" s="39">
        <v>77.4</v>
      </c>
      <c r="G75" s="40">
        <v>51.6</v>
      </c>
      <c r="H75" s="41">
        <v>0</v>
      </c>
      <c r="I75" s="41">
        <f t="shared" si="1"/>
        <v>20.64</v>
      </c>
      <c r="J75" s="38">
        <v>74</v>
      </c>
      <c r="K75" s="41" t="s">
        <v>153</v>
      </c>
    </row>
    <row r="76" spans="1:11" s="33" customFormat="1" ht="24.75" customHeight="1">
      <c r="A76" s="38" t="s">
        <v>11</v>
      </c>
      <c r="B76" s="38" t="s">
        <v>158</v>
      </c>
      <c r="C76" s="38" t="s">
        <v>13</v>
      </c>
      <c r="D76" s="39" t="s">
        <v>151</v>
      </c>
      <c r="E76" s="39" t="s">
        <v>133</v>
      </c>
      <c r="F76" s="39">
        <v>75.1</v>
      </c>
      <c r="G76" s="40">
        <v>50.06666666666666</v>
      </c>
      <c r="H76" s="41">
        <v>0</v>
      </c>
      <c r="I76" s="41">
        <f t="shared" si="1"/>
        <v>20.026666666666667</v>
      </c>
      <c r="J76" s="38">
        <v>75</v>
      </c>
      <c r="K76" s="41" t="s">
        <v>153</v>
      </c>
    </row>
  </sheetData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130" zoomScaleNormal="130" zoomScaleSheetLayoutView="100" workbookViewId="0" topLeftCell="A1">
      <selection activeCell="J17" sqref="J17"/>
    </sheetView>
  </sheetViews>
  <sheetFormatPr defaultColWidth="9.140625" defaultRowHeight="12.75"/>
  <cols>
    <col min="1" max="1" width="9.140625" style="21" customWidth="1"/>
    <col min="2" max="2" width="14.421875" style="21" customWidth="1"/>
    <col min="3" max="3" width="9.140625" style="21" customWidth="1"/>
    <col min="6" max="7" width="10.140625" style="0" customWidth="1"/>
    <col min="9" max="9" width="17.00390625" style="0" customWidth="1"/>
  </cols>
  <sheetData>
    <row r="1" spans="1:9" s="12" customFormat="1" ht="41.25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159</v>
      </c>
      <c r="F1" s="6" t="s">
        <v>7</v>
      </c>
      <c r="G1" s="6" t="s">
        <v>8</v>
      </c>
      <c r="H1" s="6" t="s">
        <v>160</v>
      </c>
      <c r="I1" s="6" t="s">
        <v>10</v>
      </c>
    </row>
    <row r="2" spans="1:9" s="29" customFormat="1" ht="38.25" customHeight="1">
      <c r="A2" s="30" t="s">
        <v>161</v>
      </c>
      <c r="B2" s="16" t="s">
        <v>162</v>
      </c>
      <c r="C2" s="15" t="s">
        <v>13</v>
      </c>
      <c r="D2" s="15">
        <v>116.5</v>
      </c>
      <c r="E2" s="15">
        <v>77.667</v>
      </c>
      <c r="F2" s="31">
        <v>81.4</v>
      </c>
      <c r="G2" s="31">
        <f>E2*0.4+F2*0.6</f>
        <v>79.9068</v>
      </c>
      <c r="H2" s="16">
        <v>1</v>
      </c>
      <c r="I2" s="32" t="s">
        <v>16</v>
      </c>
    </row>
    <row r="3" spans="1:3" ht="12.75">
      <c r="A3"/>
      <c r="B3"/>
      <c r="C3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ht="12.75">
      <c r="H94" s="21"/>
    </row>
    <row r="95" ht="12.75">
      <c r="H95" s="21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workbookViewId="0" topLeftCell="A1">
      <selection activeCell="H22" sqref="H22"/>
    </sheetView>
  </sheetViews>
  <sheetFormatPr defaultColWidth="9.140625" defaultRowHeight="12.75"/>
  <cols>
    <col min="2" max="2" width="13.7109375" style="21" customWidth="1"/>
    <col min="3" max="3" width="9.140625" style="21" customWidth="1"/>
    <col min="5" max="5" width="9.57421875" style="0" bestFit="1" customWidth="1"/>
    <col min="6" max="7" width="14.140625" style="0" customWidth="1"/>
    <col min="9" max="9" width="14.8515625" style="0" customWidth="1"/>
  </cols>
  <sheetData>
    <row r="1" spans="1:9" s="12" customFormat="1" ht="42.75" customHeight="1">
      <c r="A1" s="25" t="s">
        <v>0</v>
      </c>
      <c r="B1" s="3" t="s">
        <v>1</v>
      </c>
      <c r="C1" s="3" t="s">
        <v>2</v>
      </c>
      <c r="D1" s="4" t="s">
        <v>3</v>
      </c>
      <c r="E1" s="5" t="s">
        <v>159</v>
      </c>
      <c r="F1" s="6" t="s">
        <v>7</v>
      </c>
      <c r="G1" s="6" t="s">
        <v>8</v>
      </c>
      <c r="H1" s="6" t="s">
        <v>163</v>
      </c>
      <c r="I1" s="6" t="s">
        <v>10</v>
      </c>
    </row>
    <row r="2" spans="1:9" s="12" customFormat="1" ht="45" customHeight="1">
      <c r="A2" s="5" t="s">
        <v>164</v>
      </c>
      <c r="B2" s="16" t="s">
        <v>165</v>
      </c>
      <c r="C2" s="15" t="s">
        <v>166</v>
      </c>
      <c r="D2" s="17" t="s">
        <v>69</v>
      </c>
      <c r="E2" s="26">
        <v>56</v>
      </c>
      <c r="F2" s="27">
        <v>85.6</v>
      </c>
      <c r="G2" s="9">
        <f>E2*0.4+F2*0.6</f>
        <v>73.75999999999999</v>
      </c>
      <c r="H2" s="3">
        <v>1</v>
      </c>
      <c r="I2" s="10" t="s">
        <v>16</v>
      </c>
    </row>
    <row r="3" spans="1:9" s="12" customFormat="1" ht="63" customHeight="1">
      <c r="A3" s="5" t="s">
        <v>164</v>
      </c>
      <c r="B3" s="16" t="s">
        <v>167</v>
      </c>
      <c r="C3" s="15" t="s">
        <v>166</v>
      </c>
      <c r="D3" s="17" t="s">
        <v>135</v>
      </c>
      <c r="E3" s="26">
        <v>50.666666666666664</v>
      </c>
      <c r="F3" s="28">
        <v>0</v>
      </c>
      <c r="G3" s="9">
        <f>E3*0.4+F3*0.6</f>
        <v>20.266666666666666</v>
      </c>
      <c r="H3" s="3">
        <v>2</v>
      </c>
      <c r="I3" s="10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zoomScaleSheetLayoutView="100" workbookViewId="0" topLeftCell="A1">
      <selection activeCell="K19" sqref="K19"/>
    </sheetView>
  </sheetViews>
  <sheetFormatPr defaultColWidth="9.140625" defaultRowHeight="12.75"/>
  <cols>
    <col min="1" max="1" width="9.140625" style="21" customWidth="1"/>
    <col min="2" max="2" width="14.140625" style="21" customWidth="1"/>
    <col min="6" max="7" width="9.421875" style="0" customWidth="1"/>
    <col min="9" max="9" width="16.140625" style="0" customWidth="1"/>
  </cols>
  <sheetData>
    <row r="1" spans="1:9" s="12" customFormat="1" ht="42" customHeight="1">
      <c r="A1" s="22" t="s">
        <v>0</v>
      </c>
      <c r="B1" s="22" t="s">
        <v>1</v>
      </c>
      <c r="C1" s="22" t="s">
        <v>2</v>
      </c>
      <c r="D1" s="4" t="s">
        <v>3</v>
      </c>
      <c r="E1" s="5" t="s">
        <v>159</v>
      </c>
      <c r="F1" s="6" t="s">
        <v>7</v>
      </c>
      <c r="G1" s="6" t="s">
        <v>8</v>
      </c>
      <c r="H1" s="6" t="s">
        <v>160</v>
      </c>
      <c r="I1" s="6" t="s">
        <v>10</v>
      </c>
    </row>
    <row r="2" spans="1:9" s="12" customFormat="1" ht="36" customHeight="1">
      <c r="A2" s="5" t="s">
        <v>168</v>
      </c>
      <c r="B2" s="22" t="s">
        <v>169</v>
      </c>
      <c r="C2" s="4" t="s">
        <v>13</v>
      </c>
      <c r="D2" s="20" t="s">
        <v>170</v>
      </c>
      <c r="E2" s="18">
        <v>74.33333333333333</v>
      </c>
      <c r="F2" s="23">
        <v>83.8</v>
      </c>
      <c r="G2" s="23">
        <f>E2*0.4+F2*0.6</f>
        <v>80.01333333333332</v>
      </c>
      <c r="H2" s="22">
        <v>1</v>
      </c>
      <c r="I2" s="10" t="s">
        <v>16</v>
      </c>
    </row>
    <row r="3" spans="1:9" s="12" customFormat="1" ht="38.25" customHeight="1">
      <c r="A3" s="5" t="s">
        <v>168</v>
      </c>
      <c r="B3" s="22" t="s">
        <v>171</v>
      </c>
      <c r="C3" s="4" t="s">
        <v>13</v>
      </c>
      <c r="D3" s="20" t="s">
        <v>61</v>
      </c>
      <c r="E3" s="18">
        <v>70</v>
      </c>
      <c r="F3" s="23">
        <v>81.2</v>
      </c>
      <c r="G3" s="23">
        <f>E3*0.4+F3*0.6</f>
        <v>76.72</v>
      </c>
      <c r="H3" s="22">
        <v>2</v>
      </c>
      <c r="I3" s="10"/>
    </row>
    <row r="4" spans="1:9" s="12" customFormat="1" ht="45.75" customHeight="1">
      <c r="A4" s="5" t="s">
        <v>168</v>
      </c>
      <c r="B4" s="22" t="s">
        <v>172</v>
      </c>
      <c r="C4" s="4" t="s">
        <v>13</v>
      </c>
      <c r="D4" s="24">
        <v>96</v>
      </c>
      <c r="E4" s="18">
        <v>64</v>
      </c>
      <c r="F4" s="23">
        <v>68.8</v>
      </c>
      <c r="G4" s="23">
        <f>E4*0.4+F4*0.6</f>
        <v>66.88</v>
      </c>
      <c r="H4" s="22">
        <v>3</v>
      </c>
      <c r="I4" s="10"/>
    </row>
    <row r="5" spans="1:2" ht="12.75">
      <c r="A5"/>
      <c r="B5"/>
    </row>
    <row r="6" spans="1:2" ht="12.75">
      <c r="A6"/>
      <c r="B6"/>
    </row>
    <row r="7" spans="1:2" ht="12.75">
      <c r="A7"/>
      <c r="B7"/>
    </row>
    <row r="8" spans="1:2" ht="12.75">
      <c r="A8"/>
      <c r="B8"/>
    </row>
    <row r="9" spans="1:2" ht="12.75">
      <c r="A9"/>
      <c r="B9"/>
    </row>
    <row r="10" spans="1:2" ht="12.75">
      <c r="A10"/>
      <c r="B10"/>
    </row>
    <row r="11" spans="1:2" ht="12.75">
      <c r="A11"/>
      <c r="B11"/>
    </row>
    <row r="12" spans="1:2" ht="12.75">
      <c r="A12"/>
      <c r="B12"/>
    </row>
    <row r="13" spans="1:2" ht="12.75">
      <c r="A13"/>
      <c r="B13"/>
    </row>
    <row r="14" spans="1:2" ht="12.75">
      <c r="A14"/>
      <c r="B14"/>
    </row>
    <row r="15" spans="1:2" ht="12.75">
      <c r="A15"/>
      <c r="B15"/>
    </row>
    <row r="16" spans="1:2" ht="12.75">
      <c r="A16"/>
      <c r="B16"/>
    </row>
    <row r="17" spans="1:2" ht="12.75">
      <c r="A17"/>
      <c r="B17"/>
    </row>
    <row r="18" spans="1:2" ht="12.75">
      <c r="A18"/>
      <c r="B18"/>
    </row>
    <row r="19" spans="1:2" ht="12.75">
      <c r="A19"/>
      <c r="B19"/>
    </row>
    <row r="20" spans="1:2" ht="12.75">
      <c r="A20"/>
      <c r="B20"/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SheetLayoutView="100" workbookViewId="0" topLeftCell="A1">
      <selection activeCell="L18" sqref="L18"/>
    </sheetView>
  </sheetViews>
  <sheetFormatPr defaultColWidth="9.140625" defaultRowHeight="12.75"/>
  <cols>
    <col min="2" max="2" width="15.140625" style="13" customWidth="1"/>
    <col min="3" max="5" width="9.140625" style="14" customWidth="1"/>
    <col min="6" max="7" width="13.28125" style="0" customWidth="1"/>
    <col min="9" max="9" width="14.57421875" style="0" customWidth="1"/>
  </cols>
  <sheetData>
    <row r="1" spans="1:9" s="12" customFormat="1" ht="44.25" customHeight="1">
      <c r="A1" s="3" t="s">
        <v>0</v>
      </c>
      <c r="B1" s="15" t="s">
        <v>1</v>
      </c>
      <c r="C1" s="4" t="s">
        <v>2</v>
      </c>
      <c r="D1" s="4" t="s">
        <v>3</v>
      </c>
      <c r="E1" s="5" t="s">
        <v>159</v>
      </c>
      <c r="F1" s="6" t="s">
        <v>7</v>
      </c>
      <c r="G1" s="6" t="s">
        <v>8</v>
      </c>
      <c r="H1" s="6" t="s">
        <v>160</v>
      </c>
      <c r="I1" s="6" t="s">
        <v>10</v>
      </c>
    </row>
    <row r="2" spans="1:9" s="12" customFormat="1" ht="50.25" customHeight="1">
      <c r="A2" s="5" t="s">
        <v>173</v>
      </c>
      <c r="B2" s="16" t="s">
        <v>174</v>
      </c>
      <c r="C2" s="4" t="s">
        <v>13</v>
      </c>
      <c r="D2" s="17" t="s">
        <v>82</v>
      </c>
      <c r="E2" s="18">
        <v>62.666666666666664</v>
      </c>
      <c r="F2" s="19">
        <v>82</v>
      </c>
      <c r="G2" s="19">
        <f>E2*0.4+F2*0.6</f>
        <v>74.26666666666667</v>
      </c>
      <c r="H2" s="3">
        <v>1</v>
      </c>
      <c r="I2" s="10" t="s">
        <v>16</v>
      </c>
    </row>
    <row r="3" spans="1:9" s="12" customFormat="1" ht="51.75" customHeight="1">
      <c r="A3" s="5" t="s">
        <v>173</v>
      </c>
      <c r="B3" s="16" t="s">
        <v>175</v>
      </c>
      <c r="C3" s="4" t="s">
        <v>13</v>
      </c>
      <c r="D3" s="20" t="s">
        <v>54</v>
      </c>
      <c r="E3" s="18">
        <v>59.666666666666664</v>
      </c>
      <c r="F3" s="19">
        <v>83</v>
      </c>
      <c r="G3" s="19">
        <f>E3*0.4+F3*0.6</f>
        <v>73.66666666666666</v>
      </c>
      <c r="H3" s="3">
        <v>2</v>
      </c>
      <c r="I3" s="10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M11" sqref="M11"/>
    </sheetView>
  </sheetViews>
  <sheetFormatPr defaultColWidth="9.140625" defaultRowHeight="12.75"/>
  <cols>
    <col min="1" max="1" width="16.7109375" style="2" customWidth="1"/>
    <col min="2" max="2" width="18.421875" style="2" customWidth="1"/>
    <col min="3" max="6" width="9.140625" style="2" customWidth="1"/>
    <col min="7" max="8" width="14.140625" style="2" customWidth="1"/>
    <col min="9" max="9" width="9.140625" style="2" customWidth="1"/>
    <col min="10" max="10" width="9.00390625" style="2" customWidth="1"/>
    <col min="11" max="16384" width="9.140625" style="2" customWidth="1"/>
  </cols>
  <sheetData>
    <row r="1" spans="1:10" s="1" customFormat="1" ht="44.2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176</v>
      </c>
      <c r="F1" s="5" t="s">
        <v>159</v>
      </c>
      <c r="G1" s="6" t="s">
        <v>7</v>
      </c>
      <c r="H1" s="6" t="s">
        <v>8</v>
      </c>
      <c r="I1" s="6" t="s">
        <v>160</v>
      </c>
      <c r="J1" s="6" t="s">
        <v>10</v>
      </c>
    </row>
    <row r="2" spans="1:10" s="1" customFormat="1" ht="35.25" customHeight="1">
      <c r="A2" s="4" t="s">
        <v>177</v>
      </c>
      <c r="B2" s="3" t="s">
        <v>178</v>
      </c>
      <c r="C2" s="3" t="s">
        <v>166</v>
      </c>
      <c r="D2" s="7" t="s">
        <v>63</v>
      </c>
      <c r="E2" s="7" t="s">
        <v>137</v>
      </c>
      <c r="F2" s="8">
        <v>60.4</v>
      </c>
      <c r="G2" s="9">
        <v>77.6</v>
      </c>
      <c r="H2" s="9">
        <f>F2*0.4+G2*0.6</f>
        <v>70.72</v>
      </c>
      <c r="I2" s="3">
        <v>1</v>
      </c>
      <c r="J2" s="10" t="s">
        <v>16</v>
      </c>
    </row>
    <row r="3" spans="1:10" s="1" customFormat="1" ht="48" customHeight="1">
      <c r="A3" s="4" t="s">
        <v>177</v>
      </c>
      <c r="B3" s="3" t="s">
        <v>179</v>
      </c>
      <c r="C3" s="3" t="s">
        <v>13</v>
      </c>
      <c r="D3" s="7" t="s">
        <v>106</v>
      </c>
      <c r="E3" s="7" t="s">
        <v>180</v>
      </c>
      <c r="F3" s="8">
        <v>51.4</v>
      </c>
      <c r="G3" s="9">
        <v>78</v>
      </c>
      <c r="H3" s="9">
        <f>F3*0.4+G3*0.6</f>
        <v>67.36</v>
      </c>
      <c r="I3" s="3">
        <v>2</v>
      </c>
      <c r="J3" s="10"/>
    </row>
    <row r="4" spans="1:10" s="1" customFormat="1" ht="24.75" customHeight="1">
      <c r="A4" s="2"/>
      <c r="B4" s="2"/>
      <c r="C4" s="2"/>
      <c r="D4" s="2"/>
      <c r="E4" s="2"/>
      <c r="F4" s="2"/>
      <c r="G4" s="2"/>
      <c r="H4" s="2"/>
      <c r="I4" s="2"/>
      <c r="J4" s="11"/>
    </row>
    <row r="5" spans="1:10" s="1" customFormat="1" ht="24.75" customHeight="1">
      <c r="A5" s="2"/>
      <c r="B5" s="2"/>
      <c r="C5" s="2"/>
      <c r="D5" s="2"/>
      <c r="E5" s="2"/>
      <c r="F5" s="2"/>
      <c r="G5" s="2"/>
      <c r="H5" s="2"/>
      <c r="I5" s="2"/>
      <c r="J5" s="11"/>
    </row>
    <row r="6" spans="1:10" s="1" customFormat="1" ht="24.75" customHeight="1">
      <c r="A6" s="2"/>
      <c r="B6" s="2"/>
      <c r="C6" s="2"/>
      <c r="D6" s="2"/>
      <c r="E6" s="2"/>
      <c r="F6" s="2"/>
      <c r="G6" s="2"/>
      <c r="H6" s="2"/>
      <c r="I6" s="2"/>
      <c r="J6" s="11"/>
    </row>
    <row r="7" spans="1:10" s="1" customFormat="1" ht="24.75" customHeight="1">
      <c r="A7" s="2"/>
      <c r="B7" s="2"/>
      <c r="C7" s="2"/>
      <c r="D7" s="2"/>
      <c r="E7" s="2"/>
      <c r="F7" s="2"/>
      <c r="G7" s="2"/>
      <c r="H7" s="2"/>
      <c r="I7" s="2"/>
      <c r="J7" s="11"/>
    </row>
    <row r="8" spans="1:10" s="1" customFormat="1" ht="24.75" customHeight="1">
      <c r="A8" s="2"/>
      <c r="B8" s="2"/>
      <c r="C8" s="2"/>
      <c r="D8" s="2"/>
      <c r="E8" s="2"/>
      <c r="F8" s="2"/>
      <c r="G8" s="2"/>
      <c r="H8" s="2"/>
      <c r="I8" s="2"/>
      <c r="J8" s="11"/>
    </row>
    <row r="9" spans="1:9" s="1" customFormat="1" ht="24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24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s="1" customFormat="1" ht="24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ht="24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24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24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24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24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24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24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24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24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24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24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24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24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24.75" customHeight="1">
      <c r="A26" s="2"/>
      <c r="B26" s="2"/>
      <c r="C26" s="2"/>
      <c r="D26" s="2"/>
      <c r="E26" s="2"/>
      <c r="F26" s="2"/>
      <c r="G26" s="2"/>
      <c r="H26" s="2"/>
      <c r="I26" s="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2021-06-21T08:49:11Z</cp:lastPrinted>
  <dcterms:created xsi:type="dcterms:W3CDTF">2021-05-18T03:13:58Z</dcterms:created>
  <dcterms:modified xsi:type="dcterms:W3CDTF">2021-06-29T03:38:25Z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F1A0A30C836A44D1B916090AEC5A763C</vt:lpwstr>
  </property>
  <property fmtid="{D5CDD505-2E9C-101B-9397-08002B2CF9AE}" pid="4" name="KSOProductBuildV">
    <vt:lpwstr>2052-11.1.0.10495</vt:lpwstr>
  </property>
</Properties>
</file>