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学校人数、学科统计表" sheetId="1" r:id="rId1"/>
    <sheet name="Sheet1" sheetId="2" r:id="rId2"/>
  </sheets>
  <definedNames>
    <definedName name="_xlnm.Print_Titles" localSheetId="0">'学校人数、学科统计表'!$1:$3</definedName>
  </definedNames>
  <calcPr fullCalcOnLoad="1"/>
</workbook>
</file>

<file path=xl/sharedStrings.xml><?xml version="1.0" encoding="utf-8"?>
<sst xmlns="http://schemas.openxmlformats.org/spreadsheetml/2006/main" count="67" uniqueCount="63">
  <si>
    <t>附件2：</t>
  </si>
  <si>
    <t>2022年丰泽教育集团公开补充招聘教育类人才分学校人数、学科统计表</t>
  </si>
  <si>
    <t>序号</t>
  </si>
  <si>
    <t>学校</t>
  </si>
  <si>
    <t>合计</t>
  </si>
  <si>
    <t>语文</t>
  </si>
  <si>
    <t>数学</t>
  </si>
  <si>
    <t>英语</t>
  </si>
  <si>
    <t>心理健康</t>
  </si>
  <si>
    <t>政治</t>
  </si>
  <si>
    <t>历史</t>
  </si>
  <si>
    <t>地理</t>
  </si>
  <si>
    <t>生物</t>
  </si>
  <si>
    <t>物理</t>
  </si>
  <si>
    <t>音乐</t>
  </si>
  <si>
    <t>美术</t>
  </si>
  <si>
    <t>体育</t>
  </si>
  <si>
    <t>科学</t>
  </si>
  <si>
    <t>学前教育</t>
  </si>
  <si>
    <t>备注</t>
  </si>
  <si>
    <t>城东中学</t>
  </si>
  <si>
    <t>均为初中</t>
  </si>
  <si>
    <t>泉州九中</t>
  </si>
  <si>
    <t>泉州师院附属中学</t>
  </si>
  <si>
    <t>东海中学</t>
  </si>
  <si>
    <t>北峰中学</t>
  </si>
  <si>
    <t>工商旅游职业中专学校</t>
  </si>
  <si>
    <t>中学、职校合计</t>
  </si>
  <si>
    <t>泉州市丰泽区实验小学</t>
  </si>
  <si>
    <t>泉州市丰泽区实验小学（潘山）</t>
  </si>
  <si>
    <t>泉州市丰泽区第二实验小学</t>
  </si>
  <si>
    <t>泉州市丰泽区第二实验小学（东海）</t>
  </si>
  <si>
    <t>泉州市丰泽区第三实验小学</t>
  </si>
  <si>
    <t>泉州市丰泽区第三实验小学（城东）</t>
  </si>
  <si>
    <t>泉州市丰泽区第五实验小学</t>
  </si>
  <si>
    <t>泉州市丰泽区湖心实验小学</t>
  </si>
  <si>
    <t>泉州市丰泽区群石实验小学</t>
  </si>
  <si>
    <t>泉州市丰泽区见龙亭实验小学</t>
  </si>
  <si>
    <t>泉州市丰泽区东星实验小学</t>
  </si>
  <si>
    <t>泉州市丰泽区海滨实验小学</t>
  </si>
  <si>
    <t>泉州师范学院第二附属小学</t>
  </si>
  <si>
    <t>泉州市丰泽区东湖实验小学</t>
  </si>
  <si>
    <t>泉州市丰泽区泉秀实验小学</t>
  </si>
  <si>
    <t>泉州市丰泽区丰盛实验小学</t>
  </si>
  <si>
    <t>泉州市丰泽区第四中心小学</t>
  </si>
  <si>
    <t>泉州市云山小学</t>
  </si>
  <si>
    <t>泉州市云谷小学</t>
  </si>
  <si>
    <t>泉州市临海小学</t>
  </si>
  <si>
    <t>泉州市丰泽区第五中心小学</t>
  </si>
  <si>
    <t>泉州市丰泽区北峰实验小学</t>
  </si>
  <si>
    <t>泉州市丰泽区第七中心小学</t>
  </si>
  <si>
    <t>泉州市丰泽区第八中心小学</t>
  </si>
  <si>
    <t>小学合计</t>
  </si>
  <si>
    <t>泉州丰泽区实验幼儿园（潘山一、二期）</t>
  </si>
  <si>
    <t>泉州丰泽区实验幼儿园（光明城）</t>
  </si>
  <si>
    <t>泉州市丰泽机关幼儿园（毓才校区）</t>
  </si>
  <si>
    <t>泉州市丰泽区东湖实验幼儿园（含东禅）</t>
  </si>
  <si>
    <t>泉州市丰泽区北峰实验幼儿园</t>
  </si>
  <si>
    <t>泉州市丰泽区华大实验幼儿园</t>
  </si>
  <si>
    <t>泉州市丰泽区宝秀实验幼儿园</t>
  </si>
  <si>
    <t>泉州市丰泽区第二实验幼儿园</t>
  </si>
  <si>
    <t>幼儿园合计</t>
  </si>
  <si>
    <t>总合计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</si>
</sst>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theme="1"/>
      <name val="宋体"/>
      <family val="0"/>
    </font>
    <font>
      <b/>
      <sz val="12"/>
      <color theme="1"/>
      <name val="宋体"/>
      <family val="0"/>
    </font>
    <font>
      <b/>
      <sz val="16"/>
      <color theme="1"/>
      <name val="宋体"/>
      <family val="0"/>
    </font>
    <font>
      <sz val="11"/>
      <color theme="1"/>
      <name val="宋体"/>
      <family val="0"/>
    </font>
    <font>
      <b/>
      <sz val="10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9" fillId="8" borderId="0" applyNumberFormat="0" applyBorder="0" applyAlignment="0" applyProtection="0"/>
    <xf numFmtId="0" fontId="12" fillId="0" borderId="5" applyNumberFormat="0" applyFill="0" applyAlignment="0" applyProtection="0"/>
    <xf numFmtId="0" fontId="9" fillId="9" borderId="0" applyNumberFormat="0" applyBorder="0" applyAlignment="0" applyProtection="0"/>
    <xf numFmtId="0" fontId="18" fillId="10" borderId="6" applyNumberFormat="0" applyAlignment="0" applyProtection="0"/>
    <xf numFmtId="0" fontId="19" fillId="10" borderId="1" applyNumberFormat="0" applyAlignment="0" applyProtection="0"/>
    <xf numFmtId="0" fontId="20" fillId="11" borderId="7" applyNumberFormat="0" applyAlignment="0" applyProtection="0"/>
    <xf numFmtId="0" fontId="5" fillId="3" borderId="0" applyNumberFormat="0" applyBorder="0" applyAlignment="0" applyProtection="0"/>
    <xf numFmtId="0" fontId="9" fillId="12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2" borderId="0" applyNumberFormat="0" applyBorder="0" applyAlignment="0" applyProtection="0"/>
    <xf numFmtId="0" fontId="24" fillId="13" borderId="0" applyNumberFormat="0" applyBorder="0" applyAlignment="0" applyProtection="0"/>
    <xf numFmtId="0" fontId="5" fillId="14" borderId="0" applyNumberFormat="0" applyBorder="0" applyAlignment="0" applyProtection="0"/>
    <xf numFmtId="0" fontId="9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9" fillId="20" borderId="0" applyNumberFormat="0" applyBorder="0" applyAlignment="0" applyProtection="0"/>
    <xf numFmtId="0" fontId="5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5" fillId="22" borderId="0" applyNumberFormat="0" applyBorder="0" applyAlignment="0" applyProtection="0"/>
    <xf numFmtId="0" fontId="9" fillId="23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7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5" fillId="0" borderId="12" xfId="0" applyFont="1" applyBorder="1" applyAlignment="1">
      <alignment horizontal="left" vertical="center" wrapText="1"/>
    </xf>
    <xf numFmtId="0" fontId="25" fillId="0" borderId="12" xfId="0" applyFont="1" applyFill="1" applyBorder="1" applyAlignment="1">
      <alignment horizontal="left" vertical="center" wrapText="1"/>
    </xf>
    <xf numFmtId="0" fontId="25" fillId="24" borderId="12" xfId="0" applyFont="1" applyFill="1" applyBorder="1" applyAlignment="1">
      <alignment horizontal="left" vertical="center" wrapText="1"/>
    </xf>
    <xf numFmtId="0" fontId="25" fillId="0" borderId="12" xfId="0" applyFont="1" applyBorder="1" applyAlignment="1">
      <alignment horizontal="center" vertical="center"/>
    </xf>
    <xf numFmtId="0" fontId="25" fillId="0" borderId="12" xfId="0" applyNumberFormat="1" applyFont="1" applyBorder="1" applyAlignment="1">
      <alignment horizontal="left" vertical="center" wrapText="1"/>
    </xf>
    <xf numFmtId="0" fontId="26" fillId="0" borderId="12" xfId="0" applyFont="1" applyBorder="1" applyAlignment="1">
      <alignment vertical="center"/>
    </xf>
    <xf numFmtId="0" fontId="28" fillId="0" borderId="12" xfId="0" applyNumberFormat="1" applyFont="1" applyBorder="1" applyAlignment="1">
      <alignment horizontal="left" vertical="center" wrapText="1"/>
    </xf>
    <xf numFmtId="0" fontId="25" fillId="0" borderId="12" xfId="0" applyFont="1" applyBorder="1" applyAlignment="1">
      <alignment vertical="center"/>
    </xf>
    <xf numFmtId="0" fontId="29" fillId="0" borderId="12" xfId="0" applyFont="1" applyFill="1" applyBorder="1" applyAlignment="1">
      <alignment horizontal="left" vertical="center" wrapText="1"/>
    </xf>
    <xf numFmtId="0" fontId="25" fillId="0" borderId="12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5"/>
  <sheetViews>
    <sheetView tabSelected="1" workbookViewId="0" topLeftCell="A1">
      <pane ySplit="3" topLeftCell="A4" activePane="bottomLeft" state="frozen"/>
      <selection pane="bottomLeft" activeCell="V7" sqref="V7"/>
    </sheetView>
  </sheetViews>
  <sheetFormatPr defaultColWidth="9.00390625" defaultRowHeight="14.25"/>
  <cols>
    <col min="1" max="1" width="4.125" style="3" customWidth="1"/>
    <col min="2" max="2" width="18.00390625" style="4" customWidth="1"/>
    <col min="3" max="3" width="7.00390625" style="5" customWidth="1"/>
    <col min="4" max="4" width="3.625" style="3" customWidth="1"/>
    <col min="5" max="5" width="3.875" style="3" customWidth="1"/>
    <col min="6" max="6" width="4.00390625" style="3" customWidth="1"/>
    <col min="7" max="7" width="4.625" style="6" customWidth="1"/>
    <col min="8" max="8" width="3.50390625" style="3" customWidth="1"/>
    <col min="9" max="9" width="3.625" style="3" customWidth="1"/>
    <col min="10" max="10" width="4.625" style="3" customWidth="1"/>
    <col min="11" max="12" width="4.50390625" style="3" customWidth="1"/>
    <col min="13" max="13" width="4.125" style="3" customWidth="1"/>
    <col min="14" max="15" width="4.375" style="3" customWidth="1"/>
    <col min="16" max="16" width="4.75390625" style="3" customWidth="1"/>
    <col min="17" max="17" width="5.125" style="3" customWidth="1"/>
    <col min="18" max="18" width="6.125" style="4" customWidth="1"/>
    <col min="19" max="16384" width="9.00390625" style="4" customWidth="1"/>
  </cols>
  <sheetData>
    <row r="1" spans="1:2" ht="14.25">
      <c r="A1" s="7" t="s">
        <v>0</v>
      </c>
      <c r="B1" s="8"/>
    </row>
    <row r="2" spans="1:18" ht="59.25" customHeight="1">
      <c r="A2" s="9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ht="72.75" customHeight="1">
      <c r="A3" s="11" t="s">
        <v>2</v>
      </c>
      <c r="B3" s="12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13" t="s">
        <v>12</v>
      </c>
      <c r="L3" s="13" t="s">
        <v>13</v>
      </c>
      <c r="M3" s="13" t="s">
        <v>14</v>
      </c>
      <c r="N3" s="13" t="s">
        <v>15</v>
      </c>
      <c r="O3" s="13" t="s">
        <v>16</v>
      </c>
      <c r="P3" s="13" t="s">
        <v>17</v>
      </c>
      <c r="Q3" s="13" t="s">
        <v>18</v>
      </c>
      <c r="R3" s="13" t="s">
        <v>19</v>
      </c>
    </row>
    <row r="4" spans="1:18" ht="33.75" customHeight="1">
      <c r="A4" s="14">
        <v>1</v>
      </c>
      <c r="B4" s="15" t="s">
        <v>20</v>
      </c>
      <c r="C4" s="13">
        <f aca="true" t="shared" si="0" ref="C4:C9">SUM(D4:Q4)</f>
        <v>5</v>
      </c>
      <c r="D4" s="16">
        <v>1</v>
      </c>
      <c r="E4" s="16">
        <v>2</v>
      </c>
      <c r="F4" s="16"/>
      <c r="G4" s="16"/>
      <c r="H4" s="16">
        <v>1</v>
      </c>
      <c r="I4" s="16">
        <v>1</v>
      </c>
      <c r="J4" s="16"/>
      <c r="K4" s="16"/>
      <c r="L4" s="16"/>
      <c r="M4" s="16"/>
      <c r="N4" s="16"/>
      <c r="O4" s="16"/>
      <c r="P4" s="13"/>
      <c r="Q4" s="13"/>
      <c r="R4" s="15" t="s">
        <v>21</v>
      </c>
    </row>
    <row r="5" spans="1:18" ht="30" customHeight="1">
      <c r="A5" s="17">
        <v>2</v>
      </c>
      <c r="B5" s="15" t="s">
        <v>22</v>
      </c>
      <c r="C5" s="13">
        <f t="shared" si="0"/>
        <v>5</v>
      </c>
      <c r="D5" s="18">
        <v>1</v>
      </c>
      <c r="E5" s="18"/>
      <c r="F5" s="18"/>
      <c r="G5" s="18"/>
      <c r="H5" s="18">
        <v>1</v>
      </c>
      <c r="I5" s="18">
        <v>1</v>
      </c>
      <c r="J5" s="18">
        <v>1</v>
      </c>
      <c r="K5" s="18"/>
      <c r="L5" s="18">
        <v>1</v>
      </c>
      <c r="M5" s="18"/>
      <c r="N5" s="18"/>
      <c r="O5" s="18"/>
      <c r="P5" s="18"/>
      <c r="Q5" s="18"/>
      <c r="R5" s="15" t="s">
        <v>21</v>
      </c>
    </row>
    <row r="6" spans="1:18" ht="30" customHeight="1">
      <c r="A6" s="14">
        <v>3</v>
      </c>
      <c r="B6" s="15" t="s">
        <v>23</v>
      </c>
      <c r="C6" s="13">
        <f t="shared" si="0"/>
        <v>5</v>
      </c>
      <c r="D6" s="18">
        <v>1</v>
      </c>
      <c r="E6" s="18">
        <v>2</v>
      </c>
      <c r="F6" s="18"/>
      <c r="G6" s="18"/>
      <c r="H6" s="18">
        <v>1</v>
      </c>
      <c r="I6" s="18"/>
      <c r="J6" s="18">
        <v>1</v>
      </c>
      <c r="K6" s="18"/>
      <c r="L6" s="18"/>
      <c r="M6" s="18"/>
      <c r="N6" s="18"/>
      <c r="O6" s="18"/>
      <c r="P6" s="18"/>
      <c r="Q6" s="18"/>
      <c r="R6" s="15" t="s">
        <v>21</v>
      </c>
    </row>
    <row r="7" spans="1:18" ht="30" customHeight="1">
      <c r="A7" s="17">
        <v>4</v>
      </c>
      <c r="B7" s="15" t="s">
        <v>24</v>
      </c>
      <c r="C7" s="13">
        <f t="shared" si="0"/>
        <v>2</v>
      </c>
      <c r="D7" s="18">
        <v>1</v>
      </c>
      <c r="E7" s="18"/>
      <c r="F7" s="18"/>
      <c r="G7" s="18"/>
      <c r="H7" s="18"/>
      <c r="I7" s="18"/>
      <c r="J7" s="18"/>
      <c r="K7" s="18"/>
      <c r="L7" s="18"/>
      <c r="M7" s="18"/>
      <c r="N7" s="18"/>
      <c r="O7" s="18">
        <v>1</v>
      </c>
      <c r="P7" s="18"/>
      <c r="Q7" s="18"/>
      <c r="R7" s="15" t="s">
        <v>21</v>
      </c>
    </row>
    <row r="8" spans="1:18" ht="30" customHeight="1">
      <c r="A8" s="14">
        <v>5</v>
      </c>
      <c r="B8" s="15" t="s">
        <v>25</v>
      </c>
      <c r="C8" s="13">
        <f t="shared" si="0"/>
        <v>4</v>
      </c>
      <c r="D8" s="18"/>
      <c r="E8" s="18">
        <v>1</v>
      </c>
      <c r="F8" s="18">
        <v>1</v>
      </c>
      <c r="G8" s="18"/>
      <c r="H8" s="18"/>
      <c r="I8" s="18"/>
      <c r="J8" s="18">
        <v>1</v>
      </c>
      <c r="K8" s="18"/>
      <c r="L8" s="18">
        <v>1</v>
      </c>
      <c r="M8" s="18"/>
      <c r="N8" s="18"/>
      <c r="O8" s="18"/>
      <c r="P8" s="18"/>
      <c r="Q8" s="18"/>
      <c r="R8" s="15" t="s">
        <v>21</v>
      </c>
    </row>
    <row r="9" spans="1:18" ht="30" customHeight="1">
      <c r="A9" s="17">
        <v>6</v>
      </c>
      <c r="B9" s="15" t="s">
        <v>26</v>
      </c>
      <c r="C9" s="13">
        <f t="shared" si="0"/>
        <v>4</v>
      </c>
      <c r="D9" s="18">
        <v>1</v>
      </c>
      <c r="E9" s="18">
        <v>2</v>
      </c>
      <c r="F9" s="18"/>
      <c r="G9" s="18"/>
      <c r="H9" s="18">
        <v>1</v>
      </c>
      <c r="I9" s="18"/>
      <c r="J9" s="18"/>
      <c r="K9" s="18"/>
      <c r="L9" s="18"/>
      <c r="M9" s="18"/>
      <c r="N9" s="18"/>
      <c r="O9" s="18"/>
      <c r="P9" s="18"/>
      <c r="Q9" s="18"/>
      <c r="R9" s="27"/>
    </row>
    <row r="10" spans="1:18" s="1" customFormat="1" ht="30" customHeight="1">
      <c r="A10" s="18"/>
      <c r="B10" s="12" t="s">
        <v>27</v>
      </c>
      <c r="C10" s="19">
        <f>SUM(C4:C9)</f>
        <v>25</v>
      </c>
      <c r="D10" s="19">
        <f aca="true" t="shared" si="1" ref="D10:Q10">SUM(D4:D9)</f>
        <v>5</v>
      </c>
      <c r="E10" s="19">
        <f t="shared" si="1"/>
        <v>7</v>
      </c>
      <c r="F10" s="19">
        <f t="shared" si="1"/>
        <v>1</v>
      </c>
      <c r="G10" s="19">
        <f t="shared" si="1"/>
        <v>0</v>
      </c>
      <c r="H10" s="19">
        <f t="shared" si="1"/>
        <v>4</v>
      </c>
      <c r="I10" s="19">
        <f t="shared" si="1"/>
        <v>2</v>
      </c>
      <c r="J10" s="19">
        <f t="shared" si="1"/>
        <v>3</v>
      </c>
      <c r="K10" s="19">
        <f t="shared" si="1"/>
        <v>0</v>
      </c>
      <c r="L10" s="19">
        <f t="shared" si="1"/>
        <v>2</v>
      </c>
      <c r="M10" s="19">
        <f t="shared" si="1"/>
        <v>0</v>
      </c>
      <c r="N10" s="19">
        <f t="shared" si="1"/>
        <v>0</v>
      </c>
      <c r="O10" s="19">
        <f t="shared" si="1"/>
        <v>1</v>
      </c>
      <c r="P10" s="19">
        <f t="shared" si="1"/>
        <v>0</v>
      </c>
      <c r="Q10" s="19">
        <f t="shared" si="1"/>
        <v>0</v>
      </c>
      <c r="R10" s="27"/>
    </row>
    <row r="11" spans="1:18" s="1" customFormat="1" ht="30" customHeight="1">
      <c r="A11" s="18">
        <v>1</v>
      </c>
      <c r="B11" s="20" t="s">
        <v>28</v>
      </c>
      <c r="C11" s="19">
        <f aca="true" t="shared" si="2" ref="C11:C18">SUM(D11:Q11)</f>
        <v>2</v>
      </c>
      <c r="D11" s="19">
        <v>1</v>
      </c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>
        <v>1</v>
      </c>
      <c r="P11" s="19"/>
      <c r="Q11" s="19"/>
      <c r="R11" s="27"/>
    </row>
    <row r="12" spans="1:18" ht="30" customHeight="1">
      <c r="A12" s="18">
        <v>2</v>
      </c>
      <c r="B12" s="20" t="s">
        <v>29</v>
      </c>
      <c r="C12" s="19">
        <f t="shared" si="2"/>
        <v>2</v>
      </c>
      <c r="D12" s="18">
        <v>1</v>
      </c>
      <c r="E12" s="18">
        <v>1</v>
      </c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27"/>
    </row>
    <row r="13" spans="1:18" ht="30" customHeight="1">
      <c r="A13" s="18">
        <v>3</v>
      </c>
      <c r="B13" s="20" t="s">
        <v>30</v>
      </c>
      <c r="C13" s="19">
        <f t="shared" si="2"/>
        <v>1</v>
      </c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>
        <v>1</v>
      </c>
      <c r="P13" s="18"/>
      <c r="Q13" s="18"/>
      <c r="R13" s="27"/>
    </row>
    <row r="14" spans="1:18" ht="31.5" customHeight="1">
      <c r="A14" s="18">
        <v>4</v>
      </c>
      <c r="B14" s="21" t="s">
        <v>31</v>
      </c>
      <c r="C14" s="19">
        <f t="shared" si="2"/>
        <v>1</v>
      </c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>
        <v>1</v>
      </c>
      <c r="P14" s="18"/>
      <c r="Q14" s="18"/>
      <c r="R14" s="27"/>
    </row>
    <row r="15" spans="1:18" ht="31.5" customHeight="1">
      <c r="A15" s="18">
        <v>5</v>
      </c>
      <c r="B15" s="20" t="s">
        <v>32</v>
      </c>
      <c r="C15" s="19">
        <f t="shared" si="2"/>
        <v>7</v>
      </c>
      <c r="D15" s="18">
        <v>2</v>
      </c>
      <c r="E15" s="18">
        <v>1</v>
      </c>
      <c r="F15" s="18"/>
      <c r="G15" s="18"/>
      <c r="H15" s="18"/>
      <c r="I15" s="18"/>
      <c r="J15" s="18"/>
      <c r="K15" s="18"/>
      <c r="L15" s="18"/>
      <c r="M15" s="18">
        <v>1</v>
      </c>
      <c r="N15" s="18"/>
      <c r="O15" s="18">
        <v>2</v>
      </c>
      <c r="P15" s="18">
        <v>1</v>
      </c>
      <c r="Q15" s="18"/>
      <c r="R15" s="20"/>
    </row>
    <row r="16" spans="1:18" ht="31.5" customHeight="1">
      <c r="A16" s="18">
        <v>6</v>
      </c>
      <c r="B16" s="20" t="s">
        <v>33</v>
      </c>
      <c r="C16" s="19">
        <f t="shared" si="2"/>
        <v>7</v>
      </c>
      <c r="D16" s="18">
        <v>1</v>
      </c>
      <c r="E16" s="18">
        <v>2</v>
      </c>
      <c r="F16" s="18"/>
      <c r="G16" s="18"/>
      <c r="H16" s="18"/>
      <c r="I16" s="18"/>
      <c r="J16" s="18"/>
      <c r="K16" s="18"/>
      <c r="L16" s="18"/>
      <c r="M16" s="18"/>
      <c r="N16" s="18"/>
      <c r="O16" s="18">
        <v>3</v>
      </c>
      <c r="P16" s="18">
        <v>1</v>
      </c>
      <c r="Q16" s="18"/>
      <c r="R16" s="20"/>
    </row>
    <row r="17" spans="1:18" s="1" customFormat="1" ht="31.5" customHeight="1">
      <c r="A17" s="18">
        <v>7</v>
      </c>
      <c r="B17" s="20" t="s">
        <v>34</v>
      </c>
      <c r="C17" s="19">
        <f t="shared" si="2"/>
        <v>5</v>
      </c>
      <c r="D17" s="18">
        <v>4</v>
      </c>
      <c r="E17" s="18">
        <v>1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20"/>
    </row>
    <row r="18" spans="1:18" ht="31.5" customHeight="1">
      <c r="A18" s="18">
        <v>8</v>
      </c>
      <c r="B18" s="20" t="s">
        <v>35</v>
      </c>
      <c r="C18" s="19">
        <f t="shared" si="2"/>
        <v>1</v>
      </c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>
        <v>1</v>
      </c>
      <c r="P18" s="18"/>
      <c r="Q18" s="18"/>
      <c r="R18" s="20"/>
    </row>
    <row r="19" spans="1:18" ht="31.5" customHeight="1">
      <c r="A19" s="18">
        <v>9</v>
      </c>
      <c r="B19" s="20" t="s">
        <v>36</v>
      </c>
      <c r="C19" s="19">
        <f aca="true" t="shared" si="3" ref="C19:C34">SUM(D19:Q19)</f>
        <v>4</v>
      </c>
      <c r="D19" s="18">
        <v>1</v>
      </c>
      <c r="E19" s="18">
        <v>2</v>
      </c>
      <c r="F19" s="18"/>
      <c r="G19" s="18"/>
      <c r="H19" s="18"/>
      <c r="I19" s="18"/>
      <c r="J19" s="18"/>
      <c r="K19" s="18"/>
      <c r="L19" s="18"/>
      <c r="M19" s="18">
        <v>1</v>
      </c>
      <c r="N19" s="18"/>
      <c r="O19" s="18"/>
      <c r="P19" s="18"/>
      <c r="Q19" s="18"/>
      <c r="R19" s="20"/>
    </row>
    <row r="20" spans="1:18" ht="31.5" customHeight="1">
      <c r="A20" s="18">
        <v>10</v>
      </c>
      <c r="B20" s="20" t="s">
        <v>37</v>
      </c>
      <c r="C20" s="19">
        <f t="shared" si="3"/>
        <v>2</v>
      </c>
      <c r="D20" s="18"/>
      <c r="E20" s="18"/>
      <c r="F20" s="18">
        <v>1</v>
      </c>
      <c r="G20" s="18"/>
      <c r="H20" s="18"/>
      <c r="I20" s="18"/>
      <c r="J20" s="18"/>
      <c r="K20" s="18"/>
      <c r="L20" s="18"/>
      <c r="M20" s="18"/>
      <c r="N20" s="18"/>
      <c r="O20" s="18">
        <v>1</v>
      </c>
      <c r="P20" s="18"/>
      <c r="Q20" s="19"/>
      <c r="R20" s="28"/>
    </row>
    <row r="21" spans="1:18" ht="31.5" customHeight="1">
      <c r="A21" s="18">
        <v>11</v>
      </c>
      <c r="B21" s="22" t="s">
        <v>38</v>
      </c>
      <c r="C21" s="19">
        <f t="shared" si="3"/>
        <v>10</v>
      </c>
      <c r="D21" s="18">
        <v>5</v>
      </c>
      <c r="E21" s="18">
        <v>4</v>
      </c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>
        <v>1</v>
      </c>
      <c r="Q21" s="19"/>
      <c r="R21" s="28"/>
    </row>
    <row r="22" spans="1:18" s="1" customFormat="1" ht="31.5" customHeight="1">
      <c r="A22" s="18">
        <v>12</v>
      </c>
      <c r="B22" s="20" t="s">
        <v>39</v>
      </c>
      <c r="C22" s="19">
        <f t="shared" si="3"/>
        <v>5</v>
      </c>
      <c r="D22" s="18">
        <v>2</v>
      </c>
      <c r="E22" s="18">
        <v>2</v>
      </c>
      <c r="F22" s="18"/>
      <c r="G22" s="18"/>
      <c r="H22" s="18"/>
      <c r="I22" s="18"/>
      <c r="J22" s="18"/>
      <c r="K22" s="18"/>
      <c r="L22" s="18"/>
      <c r="M22" s="18">
        <v>1</v>
      </c>
      <c r="N22" s="18"/>
      <c r="O22" s="18"/>
      <c r="P22" s="18"/>
      <c r="Q22" s="19"/>
      <c r="R22" s="28"/>
    </row>
    <row r="23" spans="1:18" s="2" customFormat="1" ht="34.5" customHeight="1">
      <c r="A23" s="18">
        <v>13</v>
      </c>
      <c r="B23" s="20" t="s">
        <v>40</v>
      </c>
      <c r="C23" s="19">
        <f t="shared" si="3"/>
        <v>9</v>
      </c>
      <c r="D23" s="18">
        <v>5</v>
      </c>
      <c r="E23" s="18">
        <v>2</v>
      </c>
      <c r="F23" s="18"/>
      <c r="G23" s="18"/>
      <c r="H23" s="18"/>
      <c r="I23" s="18"/>
      <c r="J23" s="18"/>
      <c r="K23" s="18"/>
      <c r="L23" s="18"/>
      <c r="M23" s="18"/>
      <c r="N23" s="18"/>
      <c r="O23" s="18">
        <v>2</v>
      </c>
      <c r="P23" s="18"/>
      <c r="Q23" s="19"/>
      <c r="R23" s="28"/>
    </row>
    <row r="24" spans="1:18" s="2" customFormat="1" ht="34.5" customHeight="1">
      <c r="A24" s="18">
        <v>14</v>
      </c>
      <c r="B24" s="20" t="s">
        <v>41</v>
      </c>
      <c r="C24" s="19">
        <f t="shared" si="3"/>
        <v>1</v>
      </c>
      <c r="D24" s="18"/>
      <c r="E24" s="18"/>
      <c r="F24" s="18"/>
      <c r="G24" s="18"/>
      <c r="H24" s="18"/>
      <c r="I24" s="18"/>
      <c r="J24" s="18"/>
      <c r="K24" s="18"/>
      <c r="L24" s="18"/>
      <c r="M24" s="18">
        <v>1</v>
      </c>
      <c r="N24" s="18"/>
      <c r="O24" s="18"/>
      <c r="P24" s="18"/>
      <c r="Q24" s="19"/>
      <c r="R24" s="28"/>
    </row>
    <row r="25" spans="1:18" ht="30" customHeight="1">
      <c r="A25" s="18">
        <v>15</v>
      </c>
      <c r="B25" s="20" t="s">
        <v>42</v>
      </c>
      <c r="C25" s="19">
        <f t="shared" si="3"/>
        <v>4</v>
      </c>
      <c r="D25" s="18">
        <v>2</v>
      </c>
      <c r="E25" s="18"/>
      <c r="F25" s="18"/>
      <c r="G25" s="18"/>
      <c r="H25" s="18"/>
      <c r="I25" s="18"/>
      <c r="J25" s="18"/>
      <c r="K25" s="18"/>
      <c r="L25" s="18"/>
      <c r="M25" s="18">
        <v>1</v>
      </c>
      <c r="N25" s="18"/>
      <c r="O25" s="18">
        <v>1</v>
      </c>
      <c r="P25" s="18"/>
      <c r="Q25" s="23"/>
      <c r="R25" s="29"/>
    </row>
    <row r="26" spans="1:18" ht="30" customHeight="1">
      <c r="A26" s="18">
        <v>16</v>
      </c>
      <c r="B26" s="20" t="s">
        <v>43</v>
      </c>
      <c r="C26" s="19">
        <f t="shared" si="3"/>
        <v>1</v>
      </c>
      <c r="D26" s="18"/>
      <c r="E26" s="18">
        <v>1</v>
      </c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23"/>
      <c r="R26" s="29"/>
    </row>
    <row r="27" spans="1:18" ht="30" customHeight="1">
      <c r="A27" s="18">
        <v>17</v>
      </c>
      <c r="B27" s="20" t="s">
        <v>44</v>
      </c>
      <c r="C27" s="19">
        <f t="shared" si="3"/>
        <v>1</v>
      </c>
      <c r="D27" s="18"/>
      <c r="E27" s="18">
        <v>1</v>
      </c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23"/>
      <c r="R27" s="29"/>
    </row>
    <row r="28" spans="1:18" ht="30" customHeight="1">
      <c r="A28" s="18">
        <v>18</v>
      </c>
      <c r="B28" s="20" t="s">
        <v>45</v>
      </c>
      <c r="C28" s="19">
        <f t="shared" si="3"/>
        <v>1</v>
      </c>
      <c r="D28" s="23">
        <v>1</v>
      </c>
      <c r="E28" s="23"/>
      <c r="F28" s="23"/>
      <c r="G28" s="18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9"/>
    </row>
    <row r="29" spans="1:18" ht="30" customHeight="1">
      <c r="A29" s="18">
        <v>19</v>
      </c>
      <c r="B29" s="24" t="s">
        <v>46</v>
      </c>
      <c r="C29" s="19">
        <f t="shared" si="3"/>
        <v>2</v>
      </c>
      <c r="D29" s="23">
        <v>1</v>
      </c>
      <c r="E29" s="23"/>
      <c r="F29" s="23"/>
      <c r="G29" s="18"/>
      <c r="H29" s="23"/>
      <c r="I29" s="23"/>
      <c r="J29" s="23"/>
      <c r="K29" s="23"/>
      <c r="L29" s="23"/>
      <c r="M29" s="23"/>
      <c r="N29" s="23"/>
      <c r="O29" s="23"/>
      <c r="P29" s="23">
        <v>1</v>
      </c>
      <c r="Q29" s="23"/>
      <c r="R29" s="29"/>
    </row>
    <row r="30" spans="1:18" ht="30" customHeight="1">
      <c r="A30" s="18">
        <v>20</v>
      </c>
      <c r="B30" s="20" t="s">
        <v>47</v>
      </c>
      <c r="C30" s="19">
        <f t="shared" si="3"/>
        <v>5</v>
      </c>
      <c r="D30" s="23">
        <v>3</v>
      </c>
      <c r="E30" s="23">
        <v>2</v>
      </c>
      <c r="F30" s="23"/>
      <c r="G30" s="18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9"/>
    </row>
    <row r="31" spans="1:18" ht="30" customHeight="1">
      <c r="A31" s="18">
        <v>21</v>
      </c>
      <c r="B31" s="20" t="s">
        <v>48</v>
      </c>
      <c r="C31" s="19">
        <f t="shared" si="3"/>
        <v>5</v>
      </c>
      <c r="D31" s="23">
        <v>2</v>
      </c>
      <c r="E31" s="23">
        <v>2</v>
      </c>
      <c r="F31" s="23"/>
      <c r="G31" s="18"/>
      <c r="H31" s="23"/>
      <c r="I31" s="23"/>
      <c r="J31" s="23"/>
      <c r="K31" s="23"/>
      <c r="L31" s="23"/>
      <c r="M31" s="23"/>
      <c r="N31" s="23"/>
      <c r="O31" s="23">
        <v>1</v>
      </c>
      <c r="P31" s="23"/>
      <c r="Q31" s="23"/>
      <c r="R31" s="29"/>
    </row>
    <row r="32" spans="1:18" ht="30" customHeight="1">
      <c r="A32" s="18">
        <v>22</v>
      </c>
      <c r="B32" s="20" t="s">
        <v>49</v>
      </c>
      <c r="C32" s="19">
        <f t="shared" si="3"/>
        <v>1</v>
      </c>
      <c r="D32" s="23"/>
      <c r="E32" s="23"/>
      <c r="F32" s="23"/>
      <c r="G32" s="18"/>
      <c r="H32" s="23"/>
      <c r="I32" s="23"/>
      <c r="J32" s="23"/>
      <c r="K32" s="23"/>
      <c r="L32" s="23"/>
      <c r="M32" s="23"/>
      <c r="N32" s="23"/>
      <c r="O32" s="23"/>
      <c r="P32" s="23">
        <v>1</v>
      </c>
      <c r="Q32" s="23"/>
      <c r="R32" s="29"/>
    </row>
    <row r="33" spans="1:18" ht="30" customHeight="1">
      <c r="A33" s="18">
        <v>23</v>
      </c>
      <c r="B33" s="20" t="s">
        <v>50</v>
      </c>
      <c r="C33" s="19">
        <f t="shared" si="3"/>
        <v>1</v>
      </c>
      <c r="D33" s="23">
        <v>1</v>
      </c>
      <c r="E33" s="23"/>
      <c r="F33" s="23"/>
      <c r="G33" s="18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9"/>
    </row>
    <row r="34" spans="1:18" ht="30" customHeight="1">
      <c r="A34" s="18">
        <v>24</v>
      </c>
      <c r="B34" s="20" t="s">
        <v>51</v>
      </c>
      <c r="C34" s="19">
        <f t="shared" si="3"/>
        <v>5</v>
      </c>
      <c r="D34" s="23">
        <v>2</v>
      </c>
      <c r="E34" s="23"/>
      <c r="F34" s="23"/>
      <c r="G34" s="18"/>
      <c r="H34" s="23"/>
      <c r="I34" s="23"/>
      <c r="J34" s="23"/>
      <c r="K34" s="23"/>
      <c r="L34" s="23"/>
      <c r="M34" s="23">
        <v>1</v>
      </c>
      <c r="N34" s="23"/>
      <c r="O34" s="23">
        <v>2</v>
      </c>
      <c r="P34" s="23"/>
      <c r="Q34" s="23"/>
      <c r="R34" s="29"/>
    </row>
    <row r="35" spans="1:18" ht="30" customHeight="1">
      <c r="A35" s="19"/>
      <c r="B35" s="25" t="s">
        <v>52</v>
      </c>
      <c r="C35" s="19">
        <f>SUM(C11:C34)</f>
        <v>83</v>
      </c>
      <c r="D35" s="19">
        <f aca="true" t="shared" si="4" ref="D35:Q35">SUM(D11:D34)</f>
        <v>34</v>
      </c>
      <c r="E35" s="19">
        <f t="shared" si="4"/>
        <v>21</v>
      </c>
      <c r="F35" s="19">
        <f t="shared" si="4"/>
        <v>1</v>
      </c>
      <c r="G35" s="19">
        <f t="shared" si="4"/>
        <v>0</v>
      </c>
      <c r="H35" s="19">
        <f t="shared" si="4"/>
        <v>0</v>
      </c>
      <c r="I35" s="19">
        <f t="shared" si="4"/>
        <v>0</v>
      </c>
      <c r="J35" s="19">
        <f t="shared" si="4"/>
        <v>0</v>
      </c>
      <c r="K35" s="19">
        <f t="shared" si="4"/>
        <v>0</v>
      </c>
      <c r="L35" s="19">
        <f t="shared" si="4"/>
        <v>0</v>
      </c>
      <c r="M35" s="19">
        <f t="shared" si="4"/>
        <v>6</v>
      </c>
      <c r="N35" s="19">
        <f t="shared" si="4"/>
        <v>0</v>
      </c>
      <c r="O35" s="19">
        <f t="shared" si="4"/>
        <v>16</v>
      </c>
      <c r="P35" s="19">
        <f t="shared" si="4"/>
        <v>5</v>
      </c>
      <c r="Q35" s="19">
        <f t="shared" si="4"/>
        <v>0</v>
      </c>
      <c r="R35" s="25"/>
    </row>
    <row r="36" spans="1:18" ht="27">
      <c r="A36" s="23">
        <v>1</v>
      </c>
      <c r="B36" s="26" t="s">
        <v>53</v>
      </c>
      <c r="C36" s="19">
        <f>SUM(D36:Q36)</f>
        <v>1</v>
      </c>
      <c r="D36" s="23"/>
      <c r="E36" s="23"/>
      <c r="F36" s="23"/>
      <c r="G36" s="18"/>
      <c r="H36" s="23"/>
      <c r="I36" s="23"/>
      <c r="J36" s="23"/>
      <c r="K36" s="23"/>
      <c r="L36" s="23"/>
      <c r="M36" s="23"/>
      <c r="N36" s="23"/>
      <c r="O36" s="23"/>
      <c r="P36" s="23"/>
      <c r="Q36" s="18">
        <v>1</v>
      </c>
      <c r="R36" s="29"/>
    </row>
    <row r="37" spans="1:18" ht="27">
      <c r="A37" s="23">
        <v>2</v>
      </c>
      <c r="B37" s="26" t="s">
        <v>54</v>
      </c>
      <c r="C37" s="19">
        <f aca="true" t="shared" si="5" ref="C37:C43">SUM(D37:Q37)</f>
        <v>2</v>
      </c>
      <c r="D37" s="23"/>
      <c r="E37" s="23"/>
      <c r="F37" s="23"/>
      <c r="G37" s="18"/>
      <c r="H37" s="23"/>
      <c r="I37" s="23"/>
      <c r="J37" s="23"/>
      <c r="K37" s="23"/>
      <c r="L37" s="23"/>
      <c r="M37" s="23"/>
      <c r="N37" s="23"/>
      <c r="O37" s="23"/>
      <c r="P37" s="23"/>
      <c r="Q37" s="18">
        <v>2</v>
      </c>
      <c r="R37" s="29"/>
    </row>
    <row r="38" spans="1:18" ht="27">
      <c r="A38" s="23">
        <v>3</v>
      </c>
      <c r="B38" s="26" t="s">
        <v>55</v>
      </c>
      <c r="C38" s="19">
        <f t="shared" si="5"/>
        <v>1</v>
      </c>
      <c r="D38" s="23"/>
      <c r="E38" s="23"/>
      <c r="F38" s="23"/>
      <c r="G38" s="18"/>
      <c r="H38" s="23"/>
      <c r="I38" s="23"/>
      <c r="J38" s="23"/>
      <c r="K38" s="23"/>
      <c r="L38" s="23"/>
      <c r="M38" s="23"/>
      <c r="N38" s="23"/>
      <c r="O38" s="23"/>
      <c r="P38" s="23"/>
      <c r="Q38" s="18">
        <v>1</v>
      </c>
      <c r="R38" s="29"/>
    </row>
    <row r="39" spans="1:18" ht="27">
      <c r="A39" s="23">
        <v>4</v>
      </c>
      <c r="B39" s="26" t="s">
        <v>56</v>
      </c>
      <c r="C39" s="19">
        <f t="shared" si="5"/>
        <v>1</v>
      </c>
      <c r="D39" s="23"/>
      <c r="E39" s="23"/>
      <c r="F39" s="23"/>
      <c r="G39" s="18"/>
      <c r="H39" s="23"/>
      <c r="I39" s="23"/>
      <c r="J39" s="23"/>
      <c r="K39" s="23"/>
      <c r="L39" s="23"/>
      <c r="M39" s="23"/>
      <c r="N39" s="23"/>
      <c r="O39" s="23"/>
      <c r="P39" s="23"/>
      <c r="Q39" s="18">
        <v>1</v>
      </c>
      <c r="R39" s="29"/>
    </row>
    <row r="40" spans="1:18" ht="27">
      <c r="A40" s="23">
        <v>5</v>
      </c>
      <c r="B40" s="26" t="s">
        <v>57</v>
      </c>
      <c r="C40" s="19">
        <f t="shared" si="5"/>
        <v>1</v>
      </c>
      <c r="D40" s="23"/>
      <c r="E40" s="23"/>
      <c r="F40" s="23"/>
      <c r="G40" s="18"/>
      <c r="H40" s="23"/>
      <c r="I40" s="23"/>
      <c r="J40" s="23"/>
      <c r="K40" s="23"/>
      <c r="L40" s="23"/>
      <c r="M40" s="23"/>
      <c r="N40" s="23"/>
      <c r="O40" s="23"/>
      <c r="P40" s="23"/>
      <c r="Q40" s="18">
        <v>1</v>
      </c>
      <c r="R40" s="29"/>
    </row>
    <row r="41" spans="1:18" ht="27">
      <c r="A41" s="23">
        <v>6</v>
      </c>
      <c r="B41" s="26" t="s">
        <v>58</v>
      </c>
      <c r="C41" s="19">
        <f t="shared" si="5"/>
        <v>1</v>
      </c>
      <c r="D41" s="23"/>
      <c r="E41" s="23"/>
      <c r="F41" s="23"/>
      <c r="G41" s="18"/>
      <c r="H41" s="23"/>
      <c r="I41" s="23"/>
      <c r="J41" s="23"/>
      <c r="K41" s="23"/>
      <c r="L41" s="23"/>
      <c r="M41" s="23"/>
      <c r="N41" s="23"/>
      <c r="O41" s="23"/>
      <c r="P41" s="23"/>
      <c r="Q41" s="18">
        <v>1</v>
      </c>
      <c r="R41" s="29"/>
    </row>
    <row r="42" spans="1:18" ht="27">
      <c r="A42" s="23">
        <v>7</v>
      </c>
      <c r="B42" s="26" t="s">
        <v>59</v>
      </c>
      <c r="C42" s="19">
        <f t="shared" si="5"/>
        <v>4</v>
      </c>
      <c r="D42" s="23"/>
      <c r="E42" s="23"/>
      <c r="F42" s="23"/>
      <c r="G42" s="18"/>
      <c r="H42" s="23"/>
      <c r="I42" s="23"/>
      <c r="J42" s="23"/>
      <c r="K42" s="23"/>
      <c r="L42" s="23"/>
      <c r="M42" s="23"/>
      <c r="N42" s="23"/>
      <c r="O42" s="23"/>
      <c r="P42" s="23"/>
      <c r="Q42" s="18">
        <v>4</v>
      </c>
      <c r="R42" s="29"/>
    </row>
    <row r="43" spans="1:18" ht="27">
      <c r="A43" s="23">
        <v>8</v>
      </c>
      <c r="B43" s="26" t="s">
        <v>60</v>
      </c>
      <c r="C43" s="19">
        <f t="shared" si="5"/>
        <v>2</v>
      </c>
      <c r="D43" s="23"/>
      <c r="E43" s="23"/>
      <c r="F43" s="23"/>
      <c r="G43" s="18"/>
      <c r="H43" s="23"/>
      <c r="I43" s="23"/>
      <c r="J43" s="23"/>
      <c r="K43" s="23"/>
      <c r="L43" s="23"/>
      <c r="M43" s="23"/>
      <c r="N43" s="23"/>
      <c r="O43" s="23"/>
      <c r="P43" s="23"/>
      <c r="Q43" s="18">
        <v>2</v>
      </c>
      <c r="R43" s="29"/>
    </row>
    <row r="44" spans="1:18" ht="31.5" customHeight="1">
      <c r="A44" s="23"/>
      <c r="B44" s="25" t="s">
        <v>61</v>
      </c>
      <c r="C44" s="19">
        <f>SUM(C36:C43)</f>
        <v>13</v>
      </c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>
        <f>SUM(Q36:Q43)</f>
        <v>13</v>
      </c>
      <c r="R44" s="25"/>
    </row>
    <row r="45" spans="1:18" ht="24.75" customHeight="1">
      <c r="A45" s="19"/>
      <c r="B45" s="25" t="s">
        <v>62</v>
      </c>
      <c r="C45" s="19">
        <f>C10+C35+C44</f>
        <v>121</v>
      </c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25"/>
    </row>
  </sheetData>
  <sheetProtection/>
  <mergeCells count="2">
    <mergeCell ref="A1:B1"/>
    <mergeCell ref="A2:R2"/>
  </mergeCells>
  <printOptions/>
  <pageMargins left="0.3541666666666667" right="0.3541666666666667" top="0.5902777777777778" bottom="0.42083333333333334" header="0.5118055555555555" footer="0.29097222222222224"/>
  <pageSetup fitToHeight="0" fitToWidth="1" horizontalDpi="600" verticalDpi="600" orientation="portrait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19760830003x</dc:creator>
  <cp:keywords/>
  <dc:description/>
  <cp:lastModifiedBy>Administrator</cp:lastModifiedBy>
  <cp:lastPrinted>2022-05-13T03:43:25Z</cp:lastPrinted>
  <dcterms:created xsi:type="dcterms:W3CDTF">2014-10-30T00:14:14Z</dcterms:created>
  <dcterms:modified xsi:type="dcterms:W3CDTF">2022-08-25T08:16:31Z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DFE03D29C4204EAFBC51CC7C8AC9DD2E</vt:lpwstr>
  </property>
</Properties>
</file>