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47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<sst xmlns="http://schemas.openxmlformats.org/spreadsheetml/2006/main" count="49" uniqueCount="40">
  <si>
    <r>
      <t xml:space="preserve">丰泽区2021年用人单位社会保险补贴（第二批）拟发放情况公示
                                                              </t>
    </r>
    <r>
      <rPr>
        <sz val="11"/>
        <color theme="1"/>
        <rFont val="宋体"/>
        <charset val="134"/>
      </rPr>
      <t>单位：元</t>
    </r>
  </si>
  <si>
    <t>序号</t>
  </si>
  <si>
    <t>单位名称</t>
  </si>
  <si>
    <t>企业类型</t>
  </si>
  <si>
    <t>符合申领社保补贴人数</t>
  </si>
  <si>
    <t>员工姓名</t>
  </si>
  <si>
    <t>补贴期限</t>
  </si>
  <si>
    <t>社保单位部分缴费情况</t>
  </si>
  <si>
    <t>合计缴交金额</t>
  </si>
  <si>
    <t>社保补贴标准</t>
  </si>
  <si>
    <t>合计拟发放金额</t>
  </si>
  <si>
    <t>基本养老保险费</t>
  </si>
  <si>
    <t>基本医保保险费</t>
  </si>
  <si>
    <t>失业保险费</t>
  </si>
  <si>
    <t>泉州市丰泽区安吉万达商业管理有限公司</t>
  </si>
  <si>
    <t>小微企业</t>
  </si>
  <si>
    <t>谢津铌</t>
  </si>
  <si>
    <t>2021.10-2022.09</t>
  </si>
  <si>
    <t>黄幼文</t>
  </si>
  <si>
    <t>2021.09-2022.08</t>
  </si>
  <si>
    <t>王燕玲</t>
  </si>
  <si>
    <t>2021.08-2022.07</t>
  </si>
  <si>
    <t>苏雅凤</t>
  </si>
  <si>
    <t>2021.07-2022.06</t>
  </si>
  <si>
    <t>泉州万达广场商业物业管理有限公司</t>
  </si>
  <si>
    <t>许志威</t>
  </si>
  <si>
    <t>刘善涌</t>
  </si>
  <si>
    <t>福建省万达电影城有限公司泉州丰泽浦西万达分店</t>
  </si>
  <si>
    <t>沈伟杰</t>
  </si>
  <si>
    <t>广东朝阳全网通科技有限公司泉州分公司</t>
  </si>
  <si>
    <t>陈宇超</t>
  </si>
  <si>
    <t>林锦城</t>
  </si>
  <si>
    <t>2022.05-2022.09</t>
  </si>
  <si>
    <t>泉州市同风科技有限公司</t>
  </si>
  <si>
    <t>毕业5年内高校毕业生自主创业</t>
  </si>
  <si>
    <t>林鑫</t>
  </si>
  <si>
    <t>2021.01-2021.12</t>
  </si>
  <si>
    <t>泉州市领跑者工业设计有限公司</t>
  </si>
  <si>
    <t>林志鹏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</si>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</sst>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9" fontId="0" fillId="0" borderId="2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0" zoomScaleNormal="80" workbookViewId="0">
      <selection activeCell="F6" sqref="F6"/>
    </sheetView>
  </sheetViews>
  <sheetFormatPr defaultColWidth="9" defaultRowHeight="14.4"/>
  <cols>
    <col min="1" max="1" width="5" customWidth="1"/>
    <col min="2" max="2" width="19.1666666666667" customWidth="1"/>
    <col min="3" max="3" width="15.2777777777778" style="1" customWidth="1"/>
    <col min="4" max="4" width="9.72222222222222" customWidth="1"/>
    <col min="6" max="6" width="26.6666666666667" style="1" customWidth="1"/>
    <col min="7" max="8" width="11.3796296296296"/>
    <col min="10" max="10" width="11.3796296296296"/>
    <col min="12" max="12" width="11.3796296296296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4" t="s">
        <v>8</v>
      </c>
      <c r="K2" s="5" t="s">
        <v>9</v>
      </c>
      <c r="L2" s="4" t="s">
        <v>10</v>
      </c>
    </row>
    <row r="3" ht="31.2" spans="1:12">
      <c r="A3" s="3"/>
      <c r="B3" s="4"/>
      <c r="C3" s="3"/>
      <c r="D3" s="5"/>
      <c r="E3" s="5"/>
      <c r="F3" s="5"/>
      <c r="G3" s="4" t="s">
        <v>11</v>
      </c>
      <c r="H3" s="4" t="s">
        <v>12</v>
      </c>
      <c r="I3" s="4" t="s">
        <v>13</v>
      </c>
      <c r="J3" s="4"/>
      <c r="K3" s="5"/>
      <c r="L3" s="4"/>
    </row>
    <row r="4" ht="27" customHeight="1" spans="1:12">
      <c r="A4" s="6">
        <v>1</v>
      </c>
      <c r="B4" s="7" t="s">
        <v>14</v>
      </c>
      <c r="C4" s="8" t="s">
        <v>15</v>
      </c>
      <c r="D4" s="9">
        <v>4</v>
      </c>
      <c r="E4" s="10" t="s">
        <v>16</v>
      </c>
      <c r="F4" s="10" t="s">
        <v>17</v>
      </c>
      <c r="G4" s="10">
        <v>8064</v>
      </c>
      <c r="H4" s="10">
        <v>3780</v>
      </c>
      <c r="I4" s="10">
        <v>252</v>
      </c>
      <c r="J4" s="10">
        <f t="shared" ref="J4:J14" si="0">SUM(G4:I4)</f>
        <v>12096</v>
      </c>
      <c r="K4" s="32">
        <v>0.8</v>
      </c>
      <c r="L4" s="10">
        <f>J4*0.8</f>
        <v>9676.8</v>
      </c>
    </row>
    <row r="5" ht="31" customHeight="1" spans="1:12">
      <c r="A5" s="11"/>
      <c r="B5" s="12"/>
      <c r="C5" s="13"/>
      <c r="D5" s="14"/>
      <c r="E5" s="10" t="s">
        <v>18</v>
      </c>
      <c r="F5" s="15" t="s">
        <v>19</v>
      </c>
      <c r="G5" s="10">
        <v>8000</v>
      </c>
      <c r="H5" s="10">
        <v>3750</v>
      </c>
      <c r="I5" s="10">
        <v>250</v>
      </c>
      <c r="J5" s="10">
        <f t="shared" si="0"/>
        <v>12000</v>
      </c>
      <c r="K5" s="33"/>
      <c r="L5" s="10">
        <f t="shared" ref="L5:L14" si="1">J5*0.8</f>
        <v>9600</v>
      </c>
    </row>
    <row r="6" ht="22" customHeight="1" spans="1:12">
      <c r="A6" s="11"/>
      <c r="B6" s="12"/>
      <c r="C6" s="13"/>
      <c r="D6" s="14"/>
      <c r="E6" s="10" t="s">
        <v>20</v>
      </c>
      <c r="F6" s="10" t="s">
        <v>21</v>
      </c>
      <c r="G6" s="10">
        <v>7936</v>
      </c>
      <c r="H6" s="10">
        <v>3720</v>
      </c>
      <c r="I6" s="10">
        <v>248</v>
      </c>
      <c r="J6" s="10">
        <f t="shared" si="0"/>
        <v>11904</v>
      </c>
      <c r="K6" s="33"/>
      <c r="L6" s="10">
        <f t="shared" si="1"/>
        <v>9523.2</v>
      </c>
    </row>
    <row r="7" ht="28" customHeight="1" spans="1:12">
      <c r="A7" s="16"/>
      <c r="B7" s="17"/>
      <c r="C7" s="18"/>
      <c r="D7" s="19"/>
      <c r="E7" s="10" t="s">
        <v>22</v>
      </c>
      <c r="F7" s="15" t="s">
        <v>23</v>
      </c>
      <c r="G7" s="10">
        <v>7872</v>
      </c>
      <c r="H7" s="10">
        <v>3690</v>
      </c>
      <c r="I7" s="10">
        <v>246</v>
      </c>
      <c r="J7" s="10">
        <f t="shared" si="0"/>
        <v>11808</v>
      </c>
      <c r="K7" s="34"/>
      <c r="L7" s="10">
        <f t="shared" si="1"/>
        <v>9446.4</v>
      </c>
    </row>
    <row r="8" ht="23" customHeight="1" spans="1:12">
      <c r="A8" s="9">
        <v>2</v>
      </c>
      <c r="B8" s="20" t="s">
        <v>24</v>
      </c>
      <c r="C8" s="21" t="s">
        <v>15</v>
      </c>
      <c r="D8" s="9">
        <v>2</v>
      </c>
      <c r="E8" s="10" t="s">
        <v>25</v>
      </c>
      <c r="F8" s="10" t="s">
        <v>21</v>
      </c>
      <c r="G8" s="10">
        <v>7872</v>
      </c>
      <c r="H8" s="10">
        <v>3690</v>
      </c>
      <c r="I8" s="10">
        <v>246</v>
      </c>
      <c r="J8" s="10">
        <f t="shared" si="0"/>
        <v>11808</v>
      </c>
      <c r="K8" s="32">
        <v>0.8</v>
      </c>
      <c r="L8" s="10">
        <f t="shared" si="1"/>
        <v>9446.4</v>
      </c>
    </row>
    <row r="9" ht="31" customHeight="1" spans="1:12">
      <c r="A9" s="19"/>
      <c r="B9" s="22"/>
      <c r="C9" s="23"/>
      <c r="D9" s="19"/>
      <c r="E9" s="10" t="s">
        <v>26</v>
      </c>
      <c r="F9" s="10" t="s">
        <v>23</v>
      </c>
      <c r="G9" s="10">
        <v>7872</v>
      </c>
      <c r="H9" s="10">
        <v>3690</v>
      </c>
      <c r="I9" s="10">
        <v>246</v>
      </c>
      <c r="J9" s="10">
        <f t="shared" si="0"/>
        <v>11808</v>
      </c>
      <c r="K9" s="19"/>
      <c r="L9" s="10">
        <f t="shared" si="1"/>
        <v>9446.4</v>
      </c>
    </row>
    <row r="10" ht="57.6" spans="1:12">
      <c r="A10" s="10">
        <v>3</v>
      </c>
      <c r="B10" s="24" t="s">
        <v>27</v>
      </c>
      <c r="C10" s="10" t="s">
        <v>15</v>
      </c>
      <c r="D10" s="10">
        <v>1</v>
      </c>
      <c r="E10" s="10" t="s">
        <v>28</v>
      </c>
      <c r="F10" s="10" t="s">
        <v>21</v>
      </c>
      <c r="G10" s="10">
        <v>4800</v>
      </c>
      <c r="H10" s="10">
        <v>3332.1</v>
      </c>
      <c r="I10" s="10">
        <v>150</v>
      </c>
      <c r="J10" s="10">
        <f t="shared" si="0"/>
        <v>8282.1</v>
      </c>
      <c r="K10" s="35">
        <v>0.8</v>
      </c>
      <c r="L10" s="10">
        <f t="shared" si="1"/>
        <v>6625.68</v>
      </c>
    </row>
    <row r="11" ht="33" customHeight="1" spans="1:12">
      <c r="A11" s="9">
        <v>4</v>
      </c>
      <c r="B11" s="25" t="s">
        <v>29</v>
      </c>
      <c r="C11" s="9" t="s">
        <v>15</v>
      </c>
      <c r="D11" s="9">
        <v>2</v>
      </c>
      <c r="E11" s="10" t="s">
        <v>30</v>
      </c>
      <c r="F11" s="15" t="s">
        <v>23</v>
      </c>
      <c r="G11" s="10">
        <v>4800</v>
      </c>
      <c r="H11" s="10">
        <v>3032.7</v>
      </c>
      <c r="I11" s="10">
        <v>138.33</v>
      </c>
      <c r="J11" s="10">
        <f t="shared" si="0"/>
        <v>7971.03</v>
      </c>
      <c r="K11" s="35">
        <v>0.8</v>
      </c>
      <c r="L11" s="10">
        <f t="shared" si="1"/>
        <v>6376.824</v>
      </c>
    </row>
    <row r="12" ht="41" customHeight="1" spans="1:12">
      <c r="A12" s="19"/>
      <c r="B12" s="26"/>
      <c r="C12" s="19"/>
      <c r="D12" s="19"/>
      <c r="E12" s="10" t="s">
        <v>31</v>
      </c>
      <c r="F12" s="15" t="s">
        <v>32</v>
      </c>
      <c r="G12" s="10">
        <v>2000</v>
      </c>
      <c r="H12" s="10">
        <v>1449.6</v>
      </c>
      <c r="I12" s="10">
        <v>62.5</v>
      </c>
      <c r="J12" s="10">
        <f t="shared" si="0"/>
        <v>3512.1</v>
      </c>
      <c r="K12" s="35">
        <v>0.8</v>
      </c>
      <c r="L12" s="10">
        <f t="shared" si="1"/>
        <v>2809.68</v>
      </c>
    </row>
    <row r="13" ht="51" customHeight="1" spans="1:12">
      <c r="A13" s="10">
        <v>5</v>
      </c>
      <c r="B13" s="27" t="s">
        <v>33</v>
      </c>
      <c r="C13" s="27" t="s">
        <v>34</v>
      </c>
      <c r="D13" s="10">
        <v>1</v>
      </c>
      <c r="E13" s="10" t="s">
        <v>35</v>
      </c>
      <c r="F13" s="15" t="s">
        <v>36</v>
      </c>
      <c r="G13" s="10">
        <v>3927.52</v>
      </c>
      <c r="H13" s="10">
        <v>3223.98</v>
      </c>
      <c r="I13" s="31">
        <v>122.77</v>
      </c>
      <c r="J13" s="10">
        <f t="shared" si="0"/>
        <v>7274.27</v>
      </c>
      <c r="K13" s="35">
        <v>0.8</v>
      </c>
      <c r="L13" s="10">
        <f t="shared" si="1"/>
        <v>5819.416</v>
      </c>
    </row>
    <row r="14" ht="48" customHeight="1" spans="1:12">
      <c r="A14" s="10">
        <v>6</v>
      </c>
      <c r="B14" s="27" t="s">
        <v>37</v>
      </c>
      <c r="C14" s="27" t="s">
        <v>34</v>
      </c>
      <c r="D14" s="10">
        <v>1</v>
      </c>
      <c r="E14" s="10" t="s">
        <v>38</v>
      </c>
      <c r="F14" s="15" t="s">
        <v>36</v>
      </c>
      <c r="G14" s="10">
        <v>3927.52</v>
      </c>
      <c r="H14" s="10">
        <v>3223.98</v>
      </c>
      <c r="I14" s="31">
        <v>122.77</v>
      </c>
      <c r="J14" s="10">
        <f t="shared" si="0"/>
        <v>7274.27</v>
      </c>
      <c r="K14" s="35">
        <v>0.8</v>
      </c>
      <c r="L14" s="10">
        <f t="shared" si="1"/>
        <v>5819.416</v>
      </c>
    </row>
    <row r="15" ht="35" customHeight="1" spans="1:12">
      <c r="A15" s="28" t="s">
        <v>39</v>
      </c>
      <c r="B15" s="29"/>
      <c r="C15" s="30"/>
      <c r="D15" s="10">
        <f t="shared" ref="D15:J15" si="2">SUM(D4:D14)</f>
        <v>11</v>
      </c>
      <c r="E15" s="31"/>
      <c r="F15" s="15"/>
      <c r="G15" s="31">
        <f t="shared" si="2"/>
        <v>67071.04</v>
      </c>
      <c r="H15" s="31">
        <f t="shared" si="2"/>
        <v>36582.36</v>
      </c>
      <c r="I15" s="31">
        <f t="shared" si="2"/>
        <v>2084.37</v>
      </c>
      <c r="J15" s="10">
        <f t="shared" si="2"/>
        <v>105737.77</v>
      </c>
      <c r="K15" s="35">
        <v>0.8</v>
      </c>
      <c r="L15" s="10">
        <f>SUM(L4:L14)</f>
        <v>84590.216</v>
      </c>
    </row>
  </sheetData>
  <mergeCells count="26">
    <mergeCell ref="A1:L1"/>
    <mergeCell ref="G2:I2"/>
    <mergeCell ref="A15:C15"/>
    <mergeCell ref="A2:A3"/>
    <mergeCell ref="A4:A7"/>
    <mergeCell ref="A8:A9"/>
    <mergeCell ref="A11:A12"/>
    <mergeCell ref="B2:B3"/>
    <mergeCell ref="B4:B7"/>
    <mergeCell ref="B8:B9"/>
    <mergeCell ref="B11:B12"/>
    <mergeCell ref="C2:C3"/>
    <mergeCell ref="C4:C7"/>
    <mergeCell ref="C8:C9"/>
    <mergeCell ref="C11:C12"/>
    <mergeCell ref="D2:D3"/>
    <mergeCell ref="D4:D7"/>
    <mergeCell ref="D8:D9"/>
    <mergeCell ref="D11:D12"/>
    <mergeCell ref="E2:E3"/>
    <mergeCell ref="F2:F3"/>
    <mergeCell ref="J2:J3"/>
    <mergeCell ref="K2:K3"/>
    <mergeCell ref="K4:K7"/>
    <mergeCell ref="K8:K9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2022-10-19T05:47:00Z</dcterms:created>
  <dcterms:modified xsi:type="dcterms:W3CDTF">2022-11-04T08:52:22Z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D6BB0CDE7E6145139EF76E44C4C65000</vt:lpwstr>
  </property>
  <property fmtid="{D5CDD505-2E9C-101B-9397-08002B2CF9AE}" pid="3" name="KSOProductBuildVer">
    <vt:lpwstr>2052-11.1.0.12358</vt:lpwstr>
  </property>
</Properties>
</file>