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<sst xmlns="http://schemas.openxmlformats.org/spreadsheetml/2006/main" count="56" uniqueCount="53">
  <si>
    <t>附表1-21</t>
  </si>
  <si>
    <t>2017年度本级社会保险基金预算支出表</t>
  </si>
  <si>
    <t> 单位：万元</t>
  </si>
  <si>
    <t>项　目</t>
  </si>
  <si>
    <t>当年预算数</t>
  </si>
  <si>
    <t>上年执行数</t>
  </si>
  <si>
    <t>预算数为上年执行数的％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</si>
  <si>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</si>
  <si>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</si>
  <si>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</si>
  <si>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</si>
  <si>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</si>
  <si>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</si>
  <si>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</si>
  <si>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</si>
  <si>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</si>
  <si>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</si>
  <si>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</si>
  <si>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</si>
  <si>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</si>
  <si>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</si>
  <si>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</si>
  <si>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</si>
  <si>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</si>
  <si>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>五、居民基本医疗保险基金支出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</si>
  <si>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</si>
  <si>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</si>
  <si>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</si>
  <si>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</si>
  <si>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</si>
  <si>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</si>
  <si>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</si>
  <si>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</si>
  <si>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</si>
  <si>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</si>
  <si>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>六、工伤保险基金支出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</si>
  <si>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</si>
  <si>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</si>
  <si>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</si>
  <si>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</si>
  <si>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</si>
  <si>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</si>
  <si>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</si>
  <si>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</si>
  <si>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</si>
  <si>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</si>
  <si>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</si>
  <si>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</si>
  <si>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</si>
  <si>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</si>
  <si>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</si>
  <si>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合计</t>
  </si>
  <si>
    <r>
      <rPr>
        <sz val="11"/>
        <color indexed="8"/>
        <rFont val="宋体"/>
        <family val="0"/>
      </rPr>
      <t>备注：机关事业单位基本养老保险基金支出数实际执行数为</t>
    </r>
    <r>
      <rPr>
        <sz val="11"/>
        <color theme="1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theme="1"/>
        <rFont val="Tahoma"/>
        <family val="2"/>
      </rPr>
      <t>7-12</t>
    </r>
    <r>
      <rPr>
        <sz val="11"/>
        <color indexed="8"/>
        <rFont val="宋体"/>
        <family val="0"/>
      </rPr>
      <t>月退休金。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</si>
</sst>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0_ "/>
  </numFmts>
  <fonts count="45">
    <font>
      <sz val="11"/>
      <color theme="1"/>
      <name val="Tahoma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176" fontId="2" fillId="0" borderId="0" applyFont="0" applyFill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41" fontId="2" fillId="0" borderId="0" applyFont="0" applyFill="0" applyBorder="0" applyAlignment="0" applyProtection="0"/>
    <xf numFmtId="177" fontId="23" fillId="0" borderId="0">
      <alignment vertical="center"/>
      <protection/>
    </xf>
    <xf numFmtId="0" fontId="2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/>
    </xf>
    <xf numFmtId="0" fontId="2" fillId="0" borderId="0" xfId="66" applyAlignment="1">
      <alignment vertical="center" wrapText="1"/>
      <protection/>
    </xf>
    <xf numFmtId="0" fontId="2" fillId="0" borderId="0" xfId="66" applyAlignment="1">
      <alignment vertical="center"/>
      <protection/>
    </xf>
    <xf numFmtId="178" fontId="2" fillId="0" borderId="0" xfId="66" applyNumberFormat="1" applyAlignment="1">
      <alignment vertical="center"/>
      <protection/>
    </xf>
    <xf numFmtId="0" fontId="3" fillId="0" borderId="0" xfId="66" applyFont="1" applyAlignment="1">
      <alignment horizontal="center" vertical="center" wrapText="1"/>
      <protection/>
    </xf>
    <xf numFmtId="0" fontId="2" fillId="0" borderId="9" xfId="66" applyBorder="1" applyAlignment="1">
      <alignment horizontal="center" vertical="center" wrapText="1"/>
      <protection/>
    </xf>
    <xf numFmtId="178" fontId="2" fillId="0" borderId="9" xfId="66" applyNumberFormat="1" applyBorder="1" applyAlignment="1">
      <alignment horizontal="center" vertical="center" wrapText="1"/>
      <protection/>
    </xf>
    <xf numFmtId="0" fontId="2" fillId="0" borderId="9" xfId="66" applyBorder="1" applyAlignment="1">
      <alignment vertical="center" wrapText="1"/>
      <protection/>
    </xf>
    <xf numFmtId="0" fontId="2" fillId="0" borderId="9" xfId="66" applyBorder="1" applyAlignment="1">
      <alignment vertical="center"/>
      <protection/>
    </xf>
    <xf numFmtId="178" fontId="2" fillId="0" borderId="9" xfId="66" applyNumberFormat="1" applyBorder="1" applyAlignment="1">
      <alignment vertical="center"/>
      <protection/>
    </xf>
    <xf numFmtId="0" fontId="2" fillId="0" borderId="9" xfId="66" applyFont="1" applyBorder="1" applyAlignment="1">
      <alignment vertical="center" wrapText="1"/>
      <protection/>
    </xf>
    <xf numFmtId="0" fontId="4" fillId="0" borderId="10" xfId="0" applyFont="1" applyBorder="1" applyAlignment="1">
      <alignment horizontal="left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Currency [0]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mma [0]" xfId="64"/>
    <cellStyle name="Currency1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SheetLayoutView="100" workbookViewId="0" topLeftCell="A1">
      <selection activeCell="B8" sqref="B8"/>
    </sheetView>
  </sheetViews>
  <sheetFormatPr defaultColWidth="9.00390625" defaultRowHeight="14.25"/>
  <cols>
    <col min="1" max="1" width="42.25390625" style="1" customWidth="1"/>
    <col min="2" max="3" width="11.875" style="0" customWidth="1"/>
    <col min="4" max="4" width="11.875" style="2" customWidth="1"/>
  </cols>
  <sheetData>
    <row r="1" spans="1:4" ht="14.25">
      <c r="A1" s="3" t="s">
        <v>0</v>
      </c>
      <c r="B1" s="4"/>
      <c r="C1" s="4"/>
      <c r="D1" s="5"/>
    </row>
    <row r="2" spans="1:4" ht="20.25">
      <c r="A2" s="6" t="s">
        <v>1</v>
      </c>
      <c r="B2" s="6"/>
      <c r="C2" s="6"/>
      <c r="D2" s="6"/>
    </row>
    <row r="3" spans="1:4" ht="14.25">
      <c r="A3" s="3"/>
      <c r="B3" s="4"/>
      <c r="C3" s="4"/>
      <c r="D3" s="5" t="s">
        <v>2</v>
      </c>
    </row>
    <row r="4" spans="1:4" ht="42.75">
      <c r="A4" s="7" t="s">
        <v>3</v>
      </c>
      <c r="B4" s="7" t="s">
        <v>4</v>
      </c>
      <c r="C4" s="7" t="s">
        <v>5</v>
      </c>
      <c r="D4" s="8" t="s">
        <v>6</v>
      </c>
    </row>
    <row r="5" spans="1:4" ht="14.25">
      <c r="A5" s="9" t="s">
        <v>7</v>
      </c>
      <c r="B5" s="10">
        <v>9000</v>
      </c>
      <c r="C5" s="10">
        <v>8756</v>
      </c>
      <c r="D5" s="11">
        <f>B5/C5*100</f>
        <v>102.78666057560531</v>
      </c>
    </row>
    <row r="6" spans="1:4" ht="14.25">
      <c r="A6" s="9" t="s">
        <v>8</v>
      </c>
      <c r="B6" s="10">
        <v>8000</v>
      </c>
      <c r="C6" s="10">
        <v>7894</v>
      </c>
      <c r="D6" s="11">
        <f>B6/C6*100</f>
        <v>101.34279199391942</v>
      </c>
    </row>
    <row r="7" spans="1:4" ht="14.25">
      <c r="A7" s="9" t="s">
        <v>9</v>
      </c>
      <c r="B7" s="10"/>
      <c r="C7" s="10"/>
      <c r="D7" s="11"/>
    </row>
    <row r="8" spans="1:4" ht="14.25">
      <c r="A8" s="9" t="s">
        <v>10</v>
      </c>
      <c r="B8" s="10">
        <v>60</v>
      </c>
      <c r="C8" s="10">
        <v>57</v>
      </c>
      <c r="D8" s="11">
        <f>B8/C8*100</f>
        <v>105.26315789473684</v>
      </c>
    </row>
    <row r="9" spans="1:4" ht="28.5">
      <c r="A9" s="9" t="s">
        <v>11</v>
      </c>
      <c r="B9" s="10"/>
      <c r="C9" s="10"/>
      <c r="D9" s="11"/>
    </row>
    <row r="10" spans="1:4" ht="14.25">
      <c r="A10" s="9" t="s">
        <v>12</v>
      </c>
      <c r="B10" s="10">
        <v>3000</v>
      </c>
      <c r="C10" s="10">
        <v>2446</v>
      </c>
      <c r="D10" s="11">
        <f>B10/C10*100</f>
        <v>122.64922322158627</v>
      </c>
    </row>
    <row r="11" spans="1:4" ht="14.25">
      <c r="A11" s="9" t="s">
        <v>13</v>
      </c>
      <c r="B11" s="10">
        <v>2500</v>
      </c>
      <c r="C11" s="10">
        <v>2222</v>
      </c>
      <c r="D11" s="11">
        <f>B11/C11*100</f>
        <v>112.51125112511251</v>
      </c>
    </row>
    <row r="12" spans="1:4" ht="14.25">
      <c r="A12" s="9" t="s">
        <v>14</v>
      </c>
      <c r="B12" s="10">
        <v>110</v>
      </c>
      <c r="C12" s="10">
        <v>103</v>
      </c>
      <c r="D12" s="11">
        <f>B12/C12*100</f>
        <v>106.79611650485437</v>
      </c>
    </row>
    <row r="13" spans="1:4" ht="14.25">
      <c r="A13" s="9" t="s">
        <v>15</v>
      </c>
      <c r="B13" s="10">
        <v>120</v>
      </c>
      <c r="C13" s="10">
        <v>115</v>
      </c>
      <c r="D13" s="11">
        <f>B13/C13*100</f>
        <v>104.34782608695652</v>
      </c>
    </row>
    <row r="14" spans="1:4" ht="28.5">
      <c r="A14" s="9" t="s">
        <v>16</v>
      </c>
      <c r="B14" s="10"/>
      <c r="C14" s="10"/>
      <c r="D14" s="11"/>
    </row>
    <row r="15" spans="1:4" ht="14.25">
      <c r="A15" s="12" t="s">
        <v>17</v>
      </c>
      <c r="B15" s="10">
        <v>8420</v>
      </c>
      <c r="C15" s="10">
        <v>4842</v>
      </c>
      <c r="D15" s="11">
        <f>B15/C15*100</f>
        <v>173.89508467575382</v>
      </c>
    </row>
    <row r="16" spans="1:4" ht="14.25">
      <c r="A16" s="9" t="s">
        <v>18</v>
      </c>
      <c r="B16" s="10">
        <v>8000</v>
      </c>
      <c r="C16" s="10">
        <v>4831</v>
      </c>
      <c r="D16" s="11">
        <f>B16/C16*100</f>
        <v>165.5971848478576</v>
      </c>
    </row>
    <row r="17" spans="1:4" ht="28.5">
      <c r="A17" s="9" t="s">
        <v>19</v>
      </c>
      <c r="B17" s="10"/>
      <c r="C17" s="10"/>
      <c r="D17" s="11"/>
    </row>
    <row r="18" spans="1:4" ht="14.25">
      <c r="A18" s="9" t="s">
        <v>20</v>
      </c>
      <c r="B18" s="10">
        <v>12000</v>
      </c>
      <c r="C18" s="10">
        <v>14569</v>
      </c>
      <c r="D18" s="11">
        <f>B18/C18*100</f>
        <v>82.3666689546297</v>
      </c>
    </row>
    <row r="19" spans="1:4" ht="14.25">
      <c r="A19" s="9" t="s">
        <v>21</v>
      </c>
      <c r="B19" s="10">
        <v>5000</v>
      </c>
      <c r="C19" s="10">
        <v>6853</v>
      </c>
      <c r="D19" s="11">
        <f>B19/C19*100</f>
        <v>72.96074711805048</v>
      </c>
    </row>
    <row r="20" spans="1:4" ht="14.25">
      <c r="A20" s="9" t="s">
        <v>22</v>
      </c>
      <c r="B20" s="10">
        <v>7000</v>
      </c>
      <c r="C20" s="10">
        <v>7717</v>
      </c>
      <c r="D20" s="11">
        <f>B20/C20*100</f>
        <v>90.70882467280032</v>
      </c>
    </row>
    <row r="21" spans="1:4" ht="28.5">
      <c r="A21" s="9" t="s">
        <v>23</v>
      </c>
      <c r="B21" s="10"/>
      <c r="C21" s="10"/>
      <c r="D21" s="11"/>
    </row>
    <row r="22" spans="1:4" ht="14.25">
      <c r="A22" s="9" t="s">
        <v>24</v>
      </c>
      <c r="B22" s="10">
        <v>7380</v>
      </c>
      <c r="C22" s="10">
        <v>6760</v>
      </c>
      <c r="D22" s="11">
        <f>B22/C22*100</f>
        <v>109.17159763313609</v>
      </c>
    </row>
    <row r="23" spans="1:4" ht="14.25">
      <c r="A23" s="9" t="s">
        <v>25</v>
      </c>
      <c r="B23" s="10"/>
      <c r="C23" s="10"/>
      <c r="D23" s="11"/>
    </row>
    <row r="24" spans="1:4" ht="28.5">
      <c r="A24" s="9" t="s">
        <v>26</v>
      </c>
      <c r="B24" s="10"/>
      <c r="C24" s="10"/>
      <c r="D24" s="11"/>
    </row>
    <row r="25" spans="1:4" ht="14.25">
      <c r="A25" s="9" t="s">
        <v>27</v>
      </c>
      <c r="B25" s="10"/>
      <c r="C25" s="10"/>
      <c r="D25" s="11"/>
    </row>
    <row r="26" spans="1:4" ht="28.5">
      <c r="A26" s="9" t="s">
        <v>28</v>
      </c>
      <c r="B26" s="10"/>
      <c r="C26" s="10"/>
      <c r="D26" s="11"/>
    </row>
    <row r="27" spans="1:4" ht="14.25">
      <c r="A27" s="9" t="s">
        <v>29</v>
      </c>
      <c r="B27" s="10"/>
      <c r="C27" s="10"/>
      <c r="D27" s="11"/>
    </row>
    <row r="28" spans="1:4" ht="28.5">
      <c r="A28" s="9" t="s">
        <v>30</v>
      </c>
      <c r="B28" s="10"/>
      <c r="C28" s="10"/>
      <c r="D28" s="11"/>
    </row>
    <row r="29" spans="1:4" ht="14.25">
      <c r="A29" s="9" t="s">
        <v>27</v>
      </c>
      <c r="B29" s="10"/>
      <c r="C29" s="10"/>
      <c r="D29" s="11"/>
    </row>
    <row r="30" spans="1:4" ht="28.5">
      <c r="A30" s="9" t="s">
        <v>31</v>
      </c>
      <c r="B30" s="10"/>
      <c r="C30" s="10"/>
      <c r="D30" s="11"/>
    </row>
    <row r="31" spans="1:4" ht="14.25">
      <c r="A31" s="9" t="s">
        <v>32</v>
      </c>
      <c r="B31" s="10">
        <v>7380</v>
      </c>
      <c r="C31" s="10">
        <v>6760</v>
      </c>
      <c r="D31" s="11">
        <f>B31/C31*100</f>
        <v>109.17159763313609</v>
      </c>
    </row>
    <row r="32" spans="1:4" ht="28.5">
      <c r="A32" s="9" t="s">
        <v>33</v>
      </c>
      <c r="B32" s="10">
        <v>7000</v>
      </c>
      <c r="C32" s="10">
        <v>6431</v>
      </c>
      <c r="D32" s="11">
        <f>B32/C32*100</f>
        <v>108.84776862074328</v>
      </c>
    </row>
    <row r="33" spans="1:4" ht="14.25">
      <c r="A33" s="9" t="s">
        <v>27</v>
      </c>
      <c r="B33" s="10">
        <v>380</v>
      </c>
      <c r="C33" s="10">
        <v>329</v>
      </c>
      <c r="D33" s="11">
        <f>B33/C33*100</f>
        <v>115.50151975683892</v>
      </c>
    </row>
    <row r="34" spans="1:4" ht="28.5">
      <c r="A34" s="9" t="s">
        <v>34</v>
      </c>
      <c r="B34" s="10"/>
      <c r="C34" s="10"/>
      <c r="D34" s="11"/>
    </row>
    <row r="35" spans="1:4" ht="14.25">
      <c r="A35" s="9" t="s">
        <v>35</v>
      </c>
      <c r="B35" s="10">
        <v>800</v>
      </c>
      <c r="C35" s="10">
        <v>778</v>
      </c>
      <c r="D35" s="11">
        <f>B35/C35*100</f>
        <v>102.82776349614396</v>
      </c>
    </row>
    <row r="36" spans="1:4" ht="14.25">
      <c r="A36" s="9" t="s">
        <v>36</v>
      </c>
      <c r="B36" s="10">
        <v>798</v>
      </c>
      <c r="C36" s="10">
        <v>777</v>
      </c>
      <c r="D36" s="11">
        <f>B36/C36*100</f>
        <v>102.7027027027027</v>
      </c>
    </row>
    <row r="37" spans="1:4" ht="14.25">
      <c r="A37" s="9" t="s">
        <v>37</v>
      </c>
      <c r="B37" s="10"/>
      <c r="C37" s="10"/>
      <c r="D37" s="11"/>
    </row>
    <row r="38" spans="1:4" ht="14.25">
      <c r="A38" s="9" t="s">
        <v>38</v>
      </c>
      <c r="B38" s="10">
        <v>1</v>
      </c>
      <c r="C38" s="10">
        <v>1</v>
      </c>
      <c r="D38" s="11">
        <f>B38/C38*100</f>
        <v>100</v>
      </c>
    </row>
    <row r="39" spans="1:4" ht="14.25">
      <c r="A39" s="9" t="s">
        <v>39</v>
      </c>
      <c r="B39" s="10"/>
      <c r="C39" s="10"/>
      <c r="D39" s="11"/>
    </row>
    <row r="40" spans="1:4" ht="14.25">
      <c r="A40" s="9" t="s">
        <v>40</v>
      </c>
      <c r="B40" s="10"/>
      <c r="C40" s="10"/>
      <c r="D40" s="11"/>
    </row>
    <row r="41" spans="1:4" ht="14.25">
      <c r="A41" s="9" t="s">
        <v>41</v>
      </c>
      <c r="B41" s="10">
        <v>900</v>
      </c>
      <c r="C41" s="10">
        <v>701</v>
      </c>
      <c r="D41" s="11">
        <f>B41/C41*100</f>
        <v>128.38801711840227</v>
      </c>
    </row>
    <row r="42" spans="1:4" ht="14.25">
      <c r="A42" s="9" t="s">
        <v>42</v>
      </c>
      <c r="B42" s="10">
        <v>600</v>
      </c>
      <c r="C42" s="10">
        <v>447</v>
      </c>
      <c r="D42" s="11">
        <f>B42/C42*100</f>
        <v>134.2281879194631</v>
      </c>
    </row>
    <row r="43" spans="1:4" ht="14.25">
      <c r="A43" s="9" t="s">
        <v>43</v>
      </c>
      <c r="B43" s="10">
        <v>200</v>
      </c>
      <c r="C43" s="10">
        <v>109</v>
      </c>
      <c r="D43" s="11">
        <f>B43/C43*100</f>
        <v>183.4862385321101</v>
      </c>
    </row>
    <row r="44" spans="1:4" ht="14.25">
      <c r="A44" s="9" t="s">
        <v>10</v>
      </c>
      <c r="B44" s="10"/>
      <c r="C44" s="10"/>
      <c r="D44" s="11"/>
    </row>
    <row r="45" spans="1:4" ht="14.25">
      <c r="A45" s="9" t="s">
        <v>44</v>
      </c>
      <c r="B45" s="10"/>
      <c r="C45" s="10"/>
      <c r="D45" s="11"/>
    </row>
    <row r="46" spans="1:4" ht="14.25">
      <c r="A46" s="9" t="s">
        <v>45</v>
      </c>
      <c r="B46" s="10"/>
      <c r="C46" s="10"/>
      <c r="D46" s="11"/>
    </row>
    <row r="47" spans="1:4" ht="14.25">
      <c r="A47" s="9" t="s">
        <v>46</v>
      </c>
      <c r="B47" s="10">
        <v>1300</v>
      </c>
      <c r="C47" s="10">
        <v>2292</v>
      </c>
      <c r="D47" s="11">
        <f>B47/C47*100</f>
        <v>56.719022687609076</v>
      </c>
    </row>
    <row r="48" spans="1:4" ht="14.25">
      <c r="A48" s="9" t="s">
        <v>47</v>
      </c>
      <c r="B48" s="10"/>
      <c r="C48" s="10"/>
      <c r="D48" s="11"/>
    </row>
    <row r="49" spans="1:4" ht="14.25">
      <c r="A49" s="9" t="s">
        <v>48</v>
      </c>
      <c r="B49" s="10">
        <v>300</v>
      </c>
      <c r="C49" s="10">
        <v>814</v>
      </c>
      <c r="D49" s="11">
        <f>B49/C49*100</f>
        <v>36.85503685503686</v>
      </c>
    </row>
    <row r="50" spans="1:4" ht="14.25">
      <c r="A50" s="9" t="s">
        <v>49</v>
      </c>
      <c r="B50" s="10">
        <v>1000</v>
      </c>
      <c r="C50" s="10">
        <v>1478</v>
      </c>
      <c r="D50" s="11">
        <f>B50/C50*100</f>
        <v>67.65899864682002</v>
      </c>
    </row>
    <row r="51" spans="1:4" ht="14.25">
      <c r="A51" s="9" t="s">
        <v>50</v>
      </c>
      <c r="B51" s="10"/>
      <c r="C51" s="10"/>
      <c r="D51" s="11"/>
    </row>
    <row r="52" spans="1:4" ht="14.25">
      <c r="A52" s="9" t="s">
        <v>51</v>
      </c>
      <c r="B52" s="10">
        <f>B5+B10+B15+B18+B22+B35+B41+B47</f>
        <v>42800</v>
      </c>
      <c r="C52" s="10">
        <f>C5+C10+C15+C18+C22+C35+C41+C47</f>
        <v>41144</v>
      </c>
      <c r="D52" s="11">
        <f>B52/C52*100</f>
        <v>104.02488819755007</v>
      </c>
    </row>
    <row r="53" spans="1:4" ht="27.75" customHeight="1">
      <c r="A53" s="13" t="s">
        <v>52</v>
      </c>
      <c r="B53" s="13"/>
      <c r="C53" s="13"/>
      <c r="D53" s="13"/>
    </row>
  </sheetData>
  <sheetProtection/>
  <mergeCells count="2">
    <mergeCell ref="A2:D2"/>
    <mergeCell ref="A53:D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2017-10-27T09:14:00Z</cp:lastPrinted>
  <dcterms:created xsi:type="dcterms:W3CDTF">2008-09-11T17:22:00Z</dcterms:created>
  <dcterms:modified xsi:type="dcterms:W3CDTF">2017-11-08T03:33:36Z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