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7"/>
  </bookViews>
  <sheets>
    <sheet name="发放情况表" sheetId="1" r:id="rId1"/>
  </sheets>
  <definedNames>
    <definedName name="_xlnm._FilterDatabase" localSheetId="0" hidden="1">发放情况表!$A$1:$O$18</definedName>
    <definedName name="_xlnm.Print_Titles" localSheetId="0">发放情况表!$1:$3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<sst xmlns="http://schemas.openxmlformats.org/spreadsheetml/2006/main" count="53" uniqueCount="43">
  <si>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丰泽区2024年公益性岗位补贴拟发放情况表（第二批）</t>
  </si>
  <si>
    <t>序号</t>
  </si>
  <si>
    <t>单位名称</t>
  </si>
  <si>
    <t>招聘公益性岗位人员</t>
  </si>
  <si>
    <t>补贴时间</t>
  </si>
  <si>
    <t>补贴月份</t>
  </si>
  <si>
    <t>岗位补贴标准（元/月）</t>
  </si>
  <si>
    <t>岗位补贴拟发放金额（元）</t>
  </si>
  <si>
    <t>社保补贴拟发放情况</t>
  </si>
  <si>
    <t>社保补贴标准（单位部分）</t>
  </si>
  <si>
    <t>社保补贴拟发放金额（元）</t>
  </si>
  <si>
    <t>合计拟发放金额（元）</t>
  </si>
  <si>
    <t>基本养老保险费</t>
  </si>
  <si>
    <t>基本医保保险费</t>
  </si>
  <si>
    <t>失业保险费</t>
  </si>
  <si>
    <t>泉州市丰泽区关心下一代工作委员会</t>
  </si>
  <si>
    <t>陈丽娜</t>
  </si>
  <si>
    <t>2024.04-2024.12</t>
  </si>
  <si>
    <t>泉州市丰泽区计划生育协会</t>
  </si>
  <si>
    <t>陈瑜萍</t>
  </si>
  <si>
    <t>高江霞</t>
  </si>
  <si>
    <t>泉州市丰泽区红十字会</t>
  </si>
  <si>
    <t>温素清</t>
  </si>
  <si>
    <t>2024.01-2024.01</t>
  </si>
  <si>
    <t>泉州市丰泽区归国华侨联合会</t>
  </si>
  <si>
    <t>杨香兰</t>
  </si>
  <si>
    <t>2024.07-2024.12</t>
  </si>
  <si>
    <t>泉州市丰泽区东湖街道铭湖社区居民委员会</t>
  </si>
  <si>
    <t>庄丽钧</t>
  </si>
  <si>
    <t>陈仁章</t>
  </si>
  <si>
    <t>林婉玉</t>
  </si>
  <si>
    <t>泉州市丰泽区东海街道北星社区居民委员会</t>
  </si>
  <si>
    <t>黄丽萍</t>
  </si>
  <si>
    <t>泉州市丰泽区东湖街道松林社区居民委员会</t>
  </si>
  <si>
    <t>刘建福</t>
  </si>
  <si>
    <t>苏振升</t>
  </si>
  <si>
    <t>张清香</t>
  </si>
  <si>
    <t>2024.06-2024.12</t>
  </si>
  <si>
    <t>泉州市丰泽区城东街道通海社区居民委员会</t>
  </si>
  <si>
    <t>蔡文发</t>
  </si>
  <si>
    <t>泉州市丰泽区城东街道通源社区居民委员会</t>
  </si>
  <si>
    <t>吴美玲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</si>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</sst>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仿宋_GB2312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tabSelected="1" zoomScale="120" zoomScaleNormal="120" workbookViewId="0">
      <pane ySplit="3" topLeftCell="A4" activePane="bottomLeft" state="frozen"/>
      <selection/>
      <selection pane="bottomLeft" activeCell="E7" sqref="E7"/>
    </sheetView>
  </sheetViews>
  <sheetFormatPr defaultColWidth="9" defaultRowHeight="13.8"/>
  <cols>
    <col min="1" max="1" width="4.5" style="2" customWidth="1"/>
    <col min="2" max="2" width="18.1296296296296" style="2" customWidth="1"/>
    <col min="3" max="3" width="5" style="2" customWidth="1"/>
    <col min="4" max="4" width="10" style="3" customWidth="1"/>
    <col min="5" max="5" width="17.75" style="4" customWidth="1"/>
    <col min="6" max="6" width="8.62962962962963" style="4" customWidth="1"/>
    <col min="7" max="8" width="9" style="4" customWidth="1"/>
    <col min="9" max="9" width="8.62962962962963" style="4" customWidth="1"/>
    <col min="10" max="13" width="9.62962962962963" style="4" customWidth="1"/>
    <col min="14" max="14" width="15.1296296296296" style="4" customWidth="1"/>
    <col min="15" max="15" width="9" style="4" customWidth="1"/>
    <col min="16" max="16" width="9.37962962962963" style="4"/>
    <col min="17" max="16384" width="9" style="4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6" t="s">
        <v>2</v>
      </c>
      <c r="C2" s="7" t="s">
        <v>3</v>
      </c>
      <c r="D2" s="8"/>
      <c r="E2" s="9" t="s">
        <v>4</v>
      </c>
      <c r="F2" s="6" t="s">
        <v>5</v>
      </c>
      <c r="G2" s="9" t="s">
        <v>6</v>
      </c>
      <c r="H2" s="9" t="s">
        <v>7</v>
      </c>
      <c r="I2" s="9" t="s">
        <v>8</v>
      </c>
      <c r="J2" s="9"/>
      <c r="K2" s="9"/>
      <c r="L2" s="9" t="s">
        <v>9</v>
      </c>
      <c r="M2" s="6" t="s">
        <v>10</v>
      </c>
      <c r="N2" s="9" t="s">
        <v>11</v>
      </c>
    </row>
    <row r="3" s="1" customFormat="1" ht="26.4" spans="1:14">
      <c r="A3" s="10"/>
      <c r="B3" s="10"/>
      <c r="C3" s="11"/>
      <c r="D3" s="12"/>
      <c r="E3" s="9"/>
      <c r="F3" s="10"/>
      <c r="G3" s="9"/>
      <c r="H3" s="9"/>
      <c r="I3" s="9" t="s">
        <v>12</v>
      </c>
      <c r="J3" s="9" t="s">
        <v>13</v>
      </c>
      <c r="K3" s="9" t="s">
        <v>14</v>
      </c>
      <c r="L3" s="9"/>
      <c r="M3" s="10"/>
      <c r="N3" s="9"/>
    </row>
    <row r="4" s="1" customFormat="1" ht="35" customHeight="1" spans="1:16">
      <c r="A4" s="9">
        <v>1</v>
      </c>
      <c r="B4" s="13" t="s">
        <v>15</v>
      </c>
      <c r="C4" s="14">
        <v>1</v>
      </c>
      <c r="D4" s="15" t="s">
        <v>16</v>
      </c>
      <c r="E4" s="9" t="s">
        <v>17</v>
      </c>
      <c r="F4" s="9">
        <v>9</v>
      </c>
      <c r="G4" s="6">
        <v>1960</v>
      </c>
      <c r="H4" s="9">
        <v>17640</v>
      </c>
      <c r="I4" s="9">
        <v>4752</v>
      </c>
      <c r="J4" s="22">
        <v>2942.58</v>
      </c>
      <c r="K4" s="22">
        <v>148.5</v>
      </c>
      <c r="L4" s="23">
        <v>1</v>
      </c>
      <c r="M4" s="10">
        <f>SUM(I4:K4)</f>
        <v>7843.08</v>
      </c>
      <c r="N4" s="15">
        <v>25483.08</v>
      </c>
      <c r="P4" s="24"/>
    </row>
    <row r="5" s="1" customFormat="1" ht="35" customHeight="1" spans="1:16">
      <c r="A5" s="6">
        <v>2</v>
      </c>
      <c r="B5" s="8" t="s">
        <v>18</v>
      </c>
      <c r="C5" s="8">
        <v>2</v>
      </c>
      <c r="D5" s="15" t="s">
        <v>19</v>
      </c>
      <c r="E5" s="9" t="s">
        <v>17</v>
      </c>
      <c r="F5" s="9">
        <v>9</v>
      </c>
      <c r="G5" s="6">
        <v>1960</v>
      </c>
      <c r="H5" s="9">
        <v>17640</v>
      </c>
      <c r="I5" s="9">
        <v>4752</v>
      </c>
      <c r="J5" s="22">
        <v>2942.58</v>
      </c>
      <c r="K5" s="22">
        <v>179.64</v>
      </c>
      <c r="L5" s="23">
        <v>1</v>
      </c>
      <c r="M5" s="9">
        <f t="shared" ref="M5:M12" si="0">SUM(I5:K5)</f>
        <v>7874.22</v>
      </c>
      <c r="N5" s="25">
        <v>51028.44</v>
      </c>
      <c r="P5" s="24"/>
    </row>
    <row r="6" s="1" customFormat="1" ht="35" customHeight="1" spans="1:16">
      <c r="A6" s="10"/>
      <c r="B6" s="12"/>
      <c r="C6" s="14">
        <v>3</v>
      </c>
      <c r="D6" s="15" t="s">
        <v>20</v>
      </c>
      <c r="E6" s="9" t="s">
        <v>17</v>
      </c>
      <c r="F6" s="9">
        <v>9</v>
      </c>
      <c r="G6" s="6">
        <v>1960</v>
      </c>
      <c r="H6" s="9">
        <v>17640</v>
      </c>
      <c r="I6" s="9">
        <v>4752</v>
      </c>
      <c r="J6" s="9">
        <v>2942.58</v>
      </c>
      <c r="K6" s="22">
        <v>179.64</v>
      </c>
      <c r="L6" s="23">
        <v>1</v>
      </c>
      <c r="M6" s="9">
        <f t="shared" si="0"/>
        <v>7874.22</v>
      </c>
      <c r="N6" s="19"/>
      <c r="P6" s="24"/>
    </row>
    <row r="7" s="1" customFormat="1" ht="35" customHeight="1" spans="1:16">
      <c r="A7" s="9">
        <v>3</v>
      </c>
      <c r="B7" s="16" t="s">
        <v>21</v>
      </c>
      <c r="C7" s="8">
        <v>4</v>
      </c>
      <c r="D7" s="15" t="s">
        <v>22</v>
      </c>
      <c r="E7" s="9" t="s">
        <v>23</v>
      </c>
      <c r="F7" s="9">
        <v>1</v>
      </c>
      <c r="G7" s="9">
        <v>1960</v>
      </c>
      <c r="H7" s="9">
        <v>1960</v>
      </c>
      <c r="I7" s="9">
        <v>528</v>
      </c>
      <c r="J7" s="9">
        <v>315.9</v>
      </c>
      <c r="K7" s="22">
        <v>0</v>
      </c>
      <c r="L7" s="26">
        <v>1</v>
      </c>
      <c r="M7" s="9">
        <f t="shared" si="0"/>
        <v>843.9</v>
      </c>
      <c r="N7" s="15">
        <v>2803.9</v>
      </c>
      <c r="P7" s="24"/>
    </row>
    <row r="8" s="1" customFormat="1" ht="35" customHeight="1" spans="1:16">
      <c r="A8" s="9">
        <v>4</v>
      </c>
      <c r="B8" s="16" t="s">
        <v>24</v>
      </c>
      <c r="C8" s="14">
        <v>5</v>
      </c>
      <c r="D8" s="15" t="s">
        <v>25</v>
      </c>
      <c r="E8" s="9" t="s">
        <v>26</v>
      </c>
      <c r="F8" s="9">
        <v>6</v>
      </c>
      <c r="G8" s="6">
        <v>1960</v>
      </c>
      <c r="H8" s="9">
        <v>11760</v>
      </c>
      <c r="I8" s="9">
        <v>4043.52</v>
      </c>
      <c r="J8" s="9">
        <v>1994.88</v>
      </c>
      <c r="K8" s="22">
        <v>126.36</v>
      </c>
      <c r="L8" s="26">
        <v>1</v>
      </c>
      <c r="M8" s="6">
        <f t="shared" si="0"/>
        <v>6164.76</v>
      </c>
      <c r="N8" s="25">
        <v>17924.76</v>
      </c>
      <c r="P8" s="24"/>
    </row>
    <row r="9" s="1" customFormat="1" ht="35" customHeight="1" spans="1:16">
      <c r="A9" s="6">
        <v>5</v>
      </c>
      <c r="B9" s="8" t="s">
        <v>27</v>
      </c>
      <c r="C9" s="8">
        <v>6</v>
      </c>
      <c r="D9" s="15" t="s">
        <v>28</v>
      </c>
      <c r="E9" s="9" t="s">
        <v>17</v>
      </c>
      <c r="F9" s="9">
        <v>9</v>
      </c>
      <c r="G9" s="6">
        <v>1960</v>
      </c>
      <c r="H9" s="9">
        <v>17640</v>
      </c>
      <c r="I9" s="9">
        <v>4752</v>
      </c>
      <c r="J9" s="9">
        <v>2942.58</v>
      </c>
      <c r="K9" s="22">
        <v>148.5</v>
      </c>
      <c r="L9" s="26">
        <v>1</v>
      </c>
      <c r="M9" s="9">
        <f t="shared" si="0"/>
        <v>7843.08</v>
      </c>
      <c r="N9" s="25">
        <v>75904.74</v>
      </c>
      <c r="P9" s="24"/>
    </row>
    <row r="10" s="1" customFormat="1" ht="35" customHeight="1" spans="1:16">
      <c r="A10" s="17"/>
      <c r="B10" s="18"/>
      <c r="C10" s="14">
        <v>7</v>
      </c>
      <c r="D10" s="9" t="s">
        <v>29</v>
      </c>
      <c r="E10" s="9" t="s">
        <v>17</v>
      </c>
      <c r="F10" s="9">
        <v>9</v>
      </c>
      <c r="G10" s="9">
        <v>1960</v>
      </c>
      <c r="H10" s="9">
        <v>17640</v>
      </c>
      <c r="I10" s="9">
        <v>4752</v>
      </c>
      <c r="J10" s="9">
        <v>2942.58</v>
      </c>
      <c r="K10" s="22">
        <v>148.5</v>
      </c>
      <c r="L10" s="26">
        <v>1</v>
      </c>
      <c r="M10" s="9">
        <f t="shared" si="0"/>
        <v>7843.08</v>
      </c>
      <c r="N10" s="27"/>
      <c r="P10" s="24"/>
    </row>
    <row r="11" s="1" customFormat="1" ht="35" customHeight="1" spans="1:16">
      <c r="A11" s="17"/>
      <c r="B11" s="12"/>
      <c r="C11" s="8">
        <v>8</v>
      </c>
      <c r="D11" s="9" t="s">
        <v>30</v>
      </c>
      <c r="E11" s="9" t="s">
        <v>17</v>
      </c>
      <c r="F11" s="9">
        <v>9</v>
      </c>
      <c r="G11" s="9">
        <v>1960</v>
      </c>
      <c r="H11" s="9">
        <v>17640</v>
      </c>
      <c r="I11" s="9">
        <v>4224</v>
      </c>
      <c r="J11" s="9">
        <v>2942.58</v>
      </c>
      <c r="K11" s="22">
        <v>132</v>
      </c>
      <c r="L11" s="26">
        <v>1</v>
      </c>
      <c r="M11" s="9">
        <f t="shared" si="0"/>
        <v>7298.58</v>
      </c>
      <c r="N11" s="28"/>
      <c r="P11" s="24"/>
    </row>
    <row r="12" s="1" customFormat="1" ht="35" customHeight="1" spans="1:16">
      <c r="A12" s="6">
        <v>6</v>
      </c>
      <c r="B12" s="16" t="s">
        <v>31</v>
      </c>
      <c r="C12" s="14">
        <v>9</v>
      </c>
      <c r="D12" s="9" t="s">
        <v>32</v>
      </c>
      <c r="E12" s="9" t="s">
        <v>17</v>
      </c>
      <c r="F12" s="9">
        <v>9</v>
      </c>
      <c r="G12" s="9">
        <v>1960</v>
      </c>
      <c r="H12" s="9">
        <v>17640</v>
      </c>
      <c r="I12" s="9">
        <v>6048</v>
      </c>
      <c r="J12" s="9">
        <v>2942.58</v>
      </c>
      <c r="K12" s="22">
        <v>189</v>
      </c>
      <c r="L12" s="29">
        <v>1</v>
      </c>
      <c r="M12" s="6">
        <f t="shared" si="0"/>
        <v>9179.58</v>
      </c>
      <c r="N12" s="6">
        <v>26819.58</v>
      </c>
      <c r="P12" s="24"/>
    </row>
    <row r="13" s="1" customFormat="1" ht="35" customHeight="1" spans="1:16">
      <c r="A13" s="6">
        <v>7</v>
      </c>
      <c r="B13" s="8" t="s">
        <v>33</v>
      </c>
      <c r="C13" s="8">
        <v>10</v>
      </c>
      <c r="D13" s="19" t="s">
        <v>34</v>
      </c>
      <c r="E13" s="9" t="s">
        <v>17</v>
      </c>
      <c r="F13" s="9">
        <v>9</v>
      </c>
      <c r="G13" s="9">
        <v>1960</v>
      </c>
      <c r="H13" s="9">
        <v>17640</v>
      </c>
      <c r="I13" s="9">
        <v>0</v>
      </c>
      <c r="J13" s="9">
        <v>0</v>
      </c>
      <c r="K13" s="22">
        <v>0</v>
      </c>
      <c r="L13" s="26">
        <v>1</v>
      </c>
      <c r="M13" s="9">
        <v>0</v>
      </c>
      <c r="N13" s="6">
        <v>55122.28</v>
      </c>
      <c r="P13" s="24"/>
    </row>
    <row r="14" s="1" customFormat="1" ht="35" customHeight="1" spans="1:16">
      <c r="A14" s="17"/>
      <c r="B14" s="18"/>
      <c r="C14" s="14">
        <v>11</v>
      </c>
      <c r="D14" s="9" t="s">
        <v>35</v>
      </c>
      <c r="E14" s="9" t="s">
        <v>17</v>
      </c>
      <c r="F14" s="9">
        <v>9</v>
      </c>
      <c r="G14" s="9">
        <v>1960</v>
      </c>
      <c r="H14" s="9">
        <v>17640</v>
      </c>
      <c r="I14" s="9">
        <v>0</v>
      </c>
      <c r="J14" s="9">
        <v>0</v>
      </c>
      <c r="K14" s="22">
        <v>0</v>
      </c>
      <c r="L14" s="26">
        <v>1</v>
      </c>
      <c r="M14" s="9">
        <v>0</v>
      </c>
      <c r="N14" s="17"/>
      <c r="P14" s="24"/>
    </row>
    <row r="15" s="1" customFormat="1" ht="35" customHeight="1" spans="1:16">
      <c r="A15" s="10"/>
      <c r="B15" s="12"/>
      <c r="C15" s="8">
        <v>12</v>
      </c>
      <c r="D15" s="9" t="s">
        <v>36</v>
      </c>
      <c r="E15" s="9" t="s">
        <v>37</v>
      </c>
      <c r="F15" s="9">
        <v>7</v>
      </c>
      <c r="G15" s="9">
        <v>1960</v>
      </c>
      <c r="H15" s="9">
        <v>13720</v>
      </c>
      <c r="I15" s="9">
        <v>3696</v>
      </c>
      <c r="J15" s="9">
        <v>2310.78</v>
      </c>
      <c r="K15" s="22">
        <v>115.5</v>
      </c>
      <c r="L15" s="26">
        <v>1</v>
      </c>
      <c r="M15" s="9">
        <f>SUM(I15:K15)</f>
        <v>6122.28</v>
      </c>
      <c r="N15" s="10"/>
      <c r="P15" s="24"/>
    </row>
    <row r="16" s="1" customFormat="1" ht="35" customHeight="1" spans="1:16">
      <c r="A16" s="10">
        <v>8</v>
      </c>
      <c r="B16" s="13" t="s">
        <v>38</v>
      </c>
      <c r="C16" s="14">
        <v>13</v>
      </c>
      <c r="D16" s="9" t="s">
        <v>39</v>
      </c>
      <c r="E16" s="9" t="s">
        <v>17</v>
      </c>
      <c r="F16" s="9">
        <v>9</v>
      </c>
      <c r="G16" s="9">
        <v>1960</v>
      </c>
      <c r="H16" s="9">
        <v>17640</v>
      </c>
      <c r="I16" s="9">
        <v>0</v>
      </c>
      <c r="J16" s="9">
        <v>0</v>
      </c>
      <c r="K16" s="22">
        <v>0</v>
      </c>
      <c r="L16" s="26">
        <v>1</v>
      </c>
      <c r="M16" s="10">
        <v>0</v>
      </c>
      <c r="N16" s="10">
        <v>17640</v>
      </c>
      <c r="P16" s="24"/>
    </row>
    <row r="17" s="1" customFormat="1" ht="35" customHeight="1" spans="1:16">
      <c r="A17" s="10">
        <v>9</v>
      </c>
      <c r="B17" s="13" t="s">
        <v>40</v>
      </c>
      <c r="C17" s="8">
        <v>14</v>
      </c>
      <c r="D17" s="9" t="s">
        <v>41</v>
      </c>
      <c r="E17" s="9" t="s">
        <v>17</v>
      </c>
      <c r="F17" s="9">
        <v>9</v>
      </c>
      <c r="G17" s="9">
        <v>1960</v>
      </c>
      <c r="H17" s="9">
        <v>17640</v>
      </c>
      <c r="I17" s="9">
        <v>5293.44</v>
      </c>
      <c r="J17" s="9">
        <v>2942.58</v>
      </c>
      <c r="K17" s="22">
        <v>165.42</v>
      </c>
      <c r="L17" s="26">
        <v>1</v>
      </c>
      <c r="M17" s="10">
        <f>SUM(I17:K17)</f>
        <v>8401.44</v>
      </c>
      <c r="N17" s="10">
        <v>26041.44</v>
      </c>
      <c r="P17" s="24"/>
    </row>
    <row r="18" s="1" customFormat="1" ht="26.4" spans="1:16">
      <c r="A18" s="14" t="s">
        <v>42</v>
      </c>
      <c r="B18" s="14"/>
      <c r="C18" s="20"/>
      <c r="D18" s="20"/>
      <c r="E18" s="20"/>
      <c r="F18" s="20"/>
      <c r="G18" s="16"/>
      <c r="H18" s="21">
        <f>SUM(H4:H17)</f>
        <v>221480</v>
      </c>
      <c r="I18" s="21">
        <f>SUM(I4:I17)</f>
        <v>47592.96</v>
      </c>
      <c r="J18" s="21">
        <f>SUM(J4:J17)</f>
        <v>28162.2</v>
      </c>
      <c r="K18" s="21">
        <f>SUM(K4:K17)</f>
        <v>1533.06</v>
      </c>
      <c r="L18" s="21"/>
      <c r="M18" s="21">
        <f>SUM(M4:M17)</f>
        <v>77288.22</v>
      </c>
      <c r="N18" s="21">
        <f>SUM(N4:N17)</f>
        <v>298768.22</v>
      </c>
      <c r="P18" s="24"/>
    </row>
    <row r="19" spans="13:16">
      <c r="M19" s="30"/>
      <c r="P19" s="30"/>
    </row>
    <row r="20" spans="16:16">
      <c r="P20" s="30"/>
    </row>
    <row r="21" spans="16:16">
      <c r="P21" s="30"/>
    </row>
    <row r="22" spans="16:16">
      <c r="P22" s="30"/>
    </row>
    <row r="23" spans="16:16">
      <c r="P23" s="30"/>
    </row>
    <row r="24" spans="16:16">
      <c r="P24" s="30"/>
    </row>
    <row r="25" spans="16:16">
      <c r="P25" s="30"/>
    </row>
    <row r="26" spans="16:16">
      <c r="P26" s="30"/>
    </row>
    <row r="27" spans="16:16">
      <c r="P27" s="30"/>
    </row>
    <row r="28" spans="16:16">
      <c r="P28" s="30"/>
    </row>
    <row r="29" spans="16:16">
      <c r="P29" s="30"/>
    </row>
    <row r="30" spans="16:16">
      <c r="P30" s="30"/>
    </row>
    <row r="31" spans="16:16">
      <c r="P31" s="30"/>
    </row>
    <row r="32" spans="16:16">
      <c r="P32" s="30"/>
    </row>
    <row r="33" spans="16:16">
      <c r="P33" s="30"/>
    </row>
    <row r="34" spans="16:16">
      <c r="P34" s="30"/>
    </row>
    <row r="35" spans="16:16">
      <c r="P35" s="30"/>
    </row>
    <row r="36" spans="16:16">
      <c r="P36" s="30"/>
    </row>
    <row r="37" spans="16:16">
      <c r="P37" s="30"/>
    </row>
    <row r="38" spans="16:16">
      <c r="P38" s="30"/>
    </row>
    <row r="39" spans="16:16">
      <c r="P39" s="30"/>
    </row>
    <row r="40" spans="16:16">
      <c r="P40" s="30"/>
    </row>
    <row r="41" spans="16:16">
      <c r="P41" s="30"/>
    </row>
    <row r="42" spans="16:16">
      <c r="P42" s="30"/>
    </row>
    <row r="43" spans="16:16">
      <c r="P43" s="30"/>
    </row>
    <row r="44" spans="16:16">
      <c r="P44" s="30"/>
    </row>
    <row r="45" spans="16:16">
      <c r="P45" s="30"/>
    </row>
    <row r="46" spans="16:16">
      <c r="P46" s="30"/>
    </row>
    <row r="47" spans="16:16">
      <c r="P47" s="30"/>
    </row>
    <row r="48" spans="16:16">
      <c r="P48" s="30"/>
    </row>
    <row r="49" spans="16:16">
      <c r="P49" s="30"/>
    </row>
    <row r="50" spans="16:16">
      <c r="P50" s="30"/>
    </row>
    <row r="51" spans="16:16">
      <c r="P51" s="30"/>
    </row>
    <row r="52" spans="16:16">
      <c r="P52" s="30"/>
    </row>
    <row r="53" spans="16:16">
      <c r="P53" s="30"/>
    </row>
    <row r="54" spans="16:16">
      <c r="P54" s="30"/>
    </row>
    <row r="55" spans="16:16">
      <c r="P55" s="30"/>
    </row>
    <row r="56" spans="16:16">
      <c r="P56" s="30"/>
    </row>
    <row r="57" spans="16:16">
      <c r="P57" s="30"/>
    </row>
    <row r="58" spans="16:16">
      <c r="P58" s="30"/>
    </row>
    <row r="59" spans="16:16">
      <c r="P59" s="30"/>
    </row>
  </sheetData>
  <autoFilter xmlns:etc="http://www.wps.cn/officeDocument/2017/etCustomData" ref="A1:O18" etc:filterBottomFollowUsedRange="0">
    <extLst/>
  </autoFilter>
  <mergeCells count="22">
    <mergeCell ref="A1:N1"/>
    <mergeCell ref="I2:K2"/>
    <mergeCell ref="B18:G18"/>
    <mergeCell ref="A2:A3"/>
    <mergeCell ref="A5:A6"/>
    <mergeCell ref="A9:A11"/>
    <mergeCell ref="A13:A15"/>
    <mergeCell ref="B2:B3"/>
    <mergeCell ref="B5:B6"/>
    <mergeCell ref="B9:B11"/>
    <mergeCell ref="B13:B15"/>
    <mergeCell ref="E2:E3"/>
    <mergeCell ref="F2:F3"/>
    <mergeCell ref="G2:G3"/>
    <mergeCell ref="H2:H3"/>
    <mergeCell ref="L2:L3"/>
    <mergeCell ref="M2:M3"/>
    <mergeCell ref="N2:N3"/>
    <mergeCell ref="N5:N6"/>
    <mergeCell ref="N9:N11"/>
    <mergeCell ref="N13:N15"/>
    <mergeCell ref="C2:D3"/>
  </mergeCells>
  <pageMargins left="0.196527777777778" right="0.161111111111111" top="0.196527777777778" bottom="0.314583333333333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Caelyn Zjq</cp:lastModifiedBy>
  <dcterms:created xsi:type="dcterms:W3CDTF">2015-06-10T10:17:00Z</dcterms:created>
  <cp:lastPrinted>2024-06-08T15:44:00Z</cp:lastPrinted>
  <dcterms:modified xsi:type="dcterms:W3CDTF">2025-06-19T02:11:54Z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001B49FE55B5D2712D5D52686FFDD27C</vt:lpwstr>
  </property>
  <property fmtid="{D5CDD505-2E9C-101B-9397-08002B2CF9AE}" pid="3" name="KSOProductBuildVer">
    <vt:lpwstr>2052-12.1.0.21541</vt:lpwstr>
  </property>
</Properties>
</file>