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市场化+货币补贴房源" sheetId="2" r:id="rId1"/>
  </sheets>
  <definedNames>
    <definedName name="_xlnm._FilterDatabase" localSheetId="0" hidden="1">'市场化+货币补贴房源'!$A$2:$L$135</definedName>
  </definedNames>
  <calcPr calcId="144525"/>
</workbook>
</file>

<file path=xl/sharedStrings.xml><?xml version="1.0" encoding="utf-8"?>
<sst xmlns="http://schemas.openxmlformats.org/spreadsheetml/2006/main" count="344" uniqueCount="119">
  <si>
    <t>市级投资项目剩余房源（结合货币化补贴）清单</t>
  </si>
  <si>
    <t>序号</t>
  </si>
  <si>
    <t>小区</t>
  </si>
  <si>
    <t>楼号</t>
  </si>
  <si>
    <t>房号</t>
  </si>
  <si>
    <t>总建筑面积(㎡)</t>
  </si>
  <si>
    <t>户型</t>
  </si>
  <si>
    <t>租金单价（元/㎡）</t>
  </si>
  <si>
    <t>月租金    （元）</t>
  </si>
  <si>
    <t>政策补贴50%(元）</t>
  </si>
  <si>
    <t>租户自行承担租金（元）</t>
  </si>
  <si>
    <t>备注</t>
  </si>
  <si>
    <t>天怡花苑</t>
  </si>
  <si>
    <t>302A</t>
  </si>
  <si>
    <t>一房一厅</t>
  </si>
  <si>
    <t>户型（二）A</t>
  </si>
  <si>
    <t>302C</t>
  </si>
  <si>
    <t>户型（二）C</t>
  </si>
  <si>
    <t>305A</t>
  </si>
  <si>
    <t>305C</t>
  </si>
  <si>
    <t>402A</t>
  </si>
  <si>
    <t>402C</t>
  </si>
  <si>
    <t>405A</t>
  </si>
  <si>
    <t>405C</t>
  </si>
  <si>
    <t>205B</t>
  </si>
  <si>
    <t>户型（一）B</t>
  </si>
  <si>
    <t>宝荣华庭</t>
  </si>
  <si>
    <t>206A</t>
  </si>
  <si>
    <t>二房一厅</t>
  </si>
  <si>
    <t>户型（一）A</t>
  </si>
  <si>
    <t>202B</t>
  </si>
  <si>
    <t>户型（四）B</t>
  </si>
  <si>
    <t>303C</t>
  </si>
  <si>
    <t>户型（六）C</t>
  </si>
  <si>
    <t>403B</t>
  </si>
  <si>
    <t>户型（六）B</t>
  </si>
  <si>
    <t>403C</t>
  </si>
  <si>
    <t>404A</t>
  </si>
  <si>
    <t>户型（六）A</t>
  </si>
  <si>
    <t>404B</t>
  </si>
  <si>
    <t>404C</t>
  </si>
  <si>
    <t>503C</t>
  </si>
  <si>
    <t>504A</t>
  </si>
  <si>
    <t>504C</t>
  </si>
  <si>
    <t>603C</t>
  </si>
  <si>
    <t>604C</t>
  </si>
  <si>
    <t>703C</t>
  </si>
  <si>
    <t>704C</t>
  </si>
  <si>
    <t>803C</t>
  </si>
  <si>
    <t>804C</t>
  </si>
  <si>
    <t>903C</t>
  </si>
  <si>
    <t>1404C</t>
  </si>
  <si>
    <t>见龙亭瑞龙苑</t>
  </si>
  <si>
    <t>101A</t>
  </si>
  <si>
    <t>102A</t>
  </si>
  <si>
    <t>104A</t>
  </si>
  <si>
    <t>户型（四）A</t>
  </si>
  <si>
    <t>204A</t>
  </si>
  <si>
    <t>户型（三）A</t>
  </si>
  <si>
    <t>101B</t>
  </si>
  <si>
    <t>户型（三）B</t>
  </si>
  <si>
    <t>201A</t>
  </si>
  <si>
    <t>201B</t>
  </si>
  <si>
    <t>见龙亭祥龙苑</t>
  </si>
  <si>
    <t>102B</t>
  </si>
  <si>
    <t>户型（二）B</t>
  </si>
  <si>
    <t>103A</t>
  </si>
  <si>
    <t>202A</t>
  </si>
  <si>
    <t>206B</t>
  </si>
  <si>
    <t>301A</t>
  </si>
  <si>
    <t>301B</t>
  </si>
  <si>
    <t>302B</t>
  </si>
  <si>
    <t>305B</t>
  </si>
  <si>
    <t>306A</t>
  </si>
  <si>
    <t>306B</t>
  </si>
  <si>
    <t>见龙亭祺龙苑</t>
  </si>
  <si>
    <t>213A</t>
  </si>
  <si>
    <t>户型一（A）</t>
  </si>
  <si>
    <t>213B</t>
  </si>
  <si>
    <t>户型一（B）</t>
  </si>
  <si>
    <t>313A</t>
  </si>
  <si>
    <t>313B</t>
  </si>
  <si>
    <t>413B</t>
  </si>
  <si>
    <t>214A</t>
  </si>
  <si>
    <t>户型二（A）</t>
  </si>
  <si>
    <t>314A</t>
  </si>
  <si>
    <t>314B</t>
  </si>
  <si>
    <t>户型二（B）</t>
  </si>
  <si>
    <t>414A</t>
  </si>
  <si>
    <t>414B</t>
  </si>
  <si>
    <t>215A</t>
  </si>
  <si>
    <t>户型三（A）</t>
  </si>
  <si>
    <t>215B</t>
  </si>
  <si>
    <t>户型三（B）</t>
  </si>
  <si>
    <t>315A</t>
  </si>
  <si>
    <t>315B</t>
  </si>
  <si>
    <t>415A</t>
  </si>
  <si>
    <t>415B</t>
  </si>
  <si>
    <t>216A</t>
  </si>
  <si>
    <t>户型四（A）</t>
  </si>
  <si>
    <t>216B</t>
  </si>
  <si>
    <t>户型四（B）</t>
  </si>
  <si>
    <t>316A</t>
  </si>
  <si>
    <t>316B</t>
  </si>
  <si>
    <t>416A</t>
  </si>
  <si>
    <t>毓才花苑一期</t>
  </si>
  <si>
    <t>704B</t>
  </si>
  <si>
    <t>203A</t>
  </si>
  <si>
    <t>203B</t>
  </si>
  <si>
    <t>204B</t>
  </si>
  <si>
    <t>1004B</t>
  </si>
  <si>
    <t>1304B</t>
  </si>
  <si>
    <t>1604B</t>
  </si>
  <si>
    <t>2504B</t>
  </si>
  <si>
    <t>正祥丰屋</t>
  </si>
  <si>
    <t>二房二厅</t>
  </si>
  <si>
    <t>户型（一）</t>
  </si>
  <si>
    <t>1003</t>
  </si>
  <si>
    <t>1106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</si>
</sst>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0" borderId="0"/>
    <xf numFmtId="0" fontId="10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7" borderId="14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8" fillId="33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4" borderId="10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5" borderId="13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2" fillId="0" borderId="0"/>
    <xf numFmtId="0" fontId="9" fillId="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11" applyFont="true" applyFill="true" applyBorder="true" applyAlignment="true">
      <alignment horizontal="center" vertical="center"/>
    </xf>
    <xf numFmtId="0" fontId="1" fillId="0" borderId="2" xfId="11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11" applyFont="true" applyFill="true" applyBorder="true" applyAlignment="true">
      <alignment horizontal="center" vertical="center"/>
    </xf>
    <xf numFmtId="0" fontId="4" fillId="0" borderId="4" xfId="11" applyFont="true" applyFill="true" applyBorder="true" applyAlignment="true">
      <alignment horizontal="center" vertical="center"/>
    </xf>
    <xf numFmtId="0" fontId="4" fillId="0" borderId="3" xfId="4" applyFont="true" applyFill="true" applyBorder="true" applyAlignment="true">
      <alignment horizontal="center" vertical="center"/>
    </xf>
    <xf numFmtId="0" fontId="4" fillId="0" borderId="5" xfId="11" applyFont="true" applyFill="true" applyBorder="true" applyAlignment="true">
      <alignment horizontal="center" vertical="center"/>
    </xf>
    <xf numFmtId="0" fontId="4" fillId="0" borderId="6" xfId="11" applyFont="true" applyFill="true" applyBorder="true" applyAlignment="true">
      <alignment horizontal="center" vertical="center"/>
    </xf>
    <xf numFmtId="0" fontId="4" fillId="0" borderId="4" xfId="4" applyFont="true" applyFill="true" applyBorder="true" applyAlignment="true">
      <alignment horizontal="center" vertical="center" wrapText="true"/>
    </xf>
    <xf numFmtId="0" fontId="4" fillId="0" borderId="5" xfId="4" applyFont="true" applyFill="true" applyBorder="true" applyAlignment="true">
      <alignment horizontal="center" vertical="center" wrapText="true"/>
    </xf>
    <xf numFmtId="0" fontId="4" fillId="0" borderId="6" xfId="4" applyFont="true" applyFill="true" applyBorder="true" applyAlignment="true">
      <alignment horizontal="center" vertical="center" wrapText="true"/>
    </xf>
    <xf numFmtId="0" fontId="5" fillId="0" borderId="3" xfId="11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176" fontId="4" fillId="0" borderId="3" xfId="2" applyNumberFormat="true" applyFont="true" applyFill="true" applyBorder="true" applyAlignment="true">
      <alignment horizontal="center" vertical="center"/>
    </xf>
    <xf numFmtId="0" fontId="4" fillId="0" borderId="3" xfId="11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177" fontId="4" fillId="0" borderId="3" xfId="2" applyNumberFormat="true" applyFont="true" applyFill="true" applyBorder="true" applyAlignment="true">
      <alignment horizontal="center" vertical="center"/>
    </xf>
    <xf numFmtId="178" fontId="4" fillId="0" borderId="3" xfId="2" applyNumberFormat="true" applyFont="true" applyFill="true" applyBorder="true" applyAlignment="true">
      <alignment horizontal="center" vertical="center"/>
    </xf>
    <xf numFmtId="0" fontId="1" fillId="0" borderId="7" xfId="11" applyFont="true" applyFill="true" applyBorder="true" applyAlignment="true">
      <alignment horizontal="center" vertical="center"/>
    </xf>
    <xf numFmtId="176" fontId="5" fillId="0" borderId="3" xfId="11" applyNumberFormat="true" applyFont="true" applyFill="true" applyBorder="true" applyAlignment="true">
      <alignment horizontal="center" vertical="center" wrapText="true"/>
    </xf>
    <xf numFmtId="176" fontId="4" fillId="0" borderId="3" xfId="11" applyNumberFormat="true" applyFont="true" applyFill="true" applyBorder="true" applyAlignment="true">
      <alignment horizontal="center" vertical="center"/>
    </xf>
    <xf numFmtId="0" fontId="4" fillId="2" borderId="3" xfId="11" applyFont="true" applyFill="true" applyBorder="true" applyAlignment="true">
      <alignment horizontal="center" vertical="center"/>
    </xf>
    <xf numFmtId="0" fontId="4" fillId="0" borderId="4" xfId="11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5" xfId="11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4" fillId="0" borderId="6" xfId="11" applyFont="true" applyFill="true" applyBorder="true" applyAlignment="true">
      <alignment horizontal="center" vertical="center" wrapText="true"/>
    </xf>
    <xf numFmtId="49" fontId="4" fillId="0" borderId="4" xfId="41" applyNumberFormat="true" applyFont="true" applyFill="true" applyBorder="true" applyAlignment="true">
      <alignment horizontal="center" vertical="center" wrapText="true"/>
    </xf>
    <xf numFmtId="49" fontId="4" fillId="0" borderId="3" xfId="41" applyNumberFormat="true" applyFont="true" applyFill="true" applyBorder="true" applyAlignment="true">
      <alignment horizontal="center" vertical="center" wrapText="true"/>
    </xf>
    <xf numFmtId="49" fontId="4" fillId="0" borderId="5" xfId="41" applyNumberFormat="true" applyFont="true" applyFill="true" applyBorder="true" applyAlignment="true">
      <alignment horizontal="center" vertical="center" wrapText="true"/>
    </xf>
    <xf numFmtId="0" fontId="4" fillId="0" borderId="3" xfId="41" applyFont="true" applyFill="true" applyBorder="true" applyAlignment="true">
      <alignment horizontal="center" vertical="center" wrapText="true"/>
    </xf>
    <xf numFmtId="49" fontId="4" fillId="0" borderId="6" xfId="41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 vertical="center"/>
    </xf>
    <xf numFmtId="0" fontId="4" fillId="0" borderId="3" xfId="14" applyFont="true" applyFill="true" applyBorder="true" applyAlignment="true">
      <alignment horizontal="center" vertical="center"/>
    </xf>
    <xf numFmtId="0" fontId="7" fillId="0" borderId="3" xfId="11" applyFont="true" applyFill="true" applyBorder="true" applyAlignment="true">
      <alignment horizontal="center" vertical="center"/>
    </xf>
    <xf numFmtId="177" fontId="4" fillId="0" borderId="3" xfId="41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4" fillId="2" borderId="3" xfId="11" applyFont="true" applyFill="true" applyBorder="true" applyAlignment="true">
      <alignment horizontal="center" vertical="center" wrapText="true"/>
    </xf>
    <xf numFmtId="0" fontId="4" fillId="2" borderId="3" xfId="11" applyFont="true" applyFill="true" applyBorder="true" applyAlignment="true">
      <alignment vertical="center" wrapText="true"/>
    </xf>
  </cellXfs>
  <cellStyles count="54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11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8"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tabSelected="1" workbookViewId="0">
      <selection activeCell="P10" sqref="P10"/>
    </sheetView>
  </sheetViews>
  <sheetFormatPr defaultColWidth="9" defaultRowHeight="14.25"/>
  <cols>
    <col min="1" max="1" width="9" style="1"/>
    <col min="2" max="2" width="11.25" style="1" customWidth="true"/>
    <col min="3" max="4" width="9" style="1"/>
    <col min="5" max="5" width="9" style="2"/>
    <col min="6" max="6" width="9" style="1"/>
    <col min="7" max="7" width="12" style="1" customWidth="true"/>
    <col min="8" max="11" width="9" style="1"/>
    <col min="12" max="12" width="12" style="1" customWidth="true"/>
    <col min="13" max="16384" width="9" style="1"/>
  </cols>
  <sheetData>
    <row r="1" ht="2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2"/>
    </row>
    <row r="2" ht="38.25" spans="1:12">
      <c r="A2" s="5" t="s">
        <v>1</v>
      </c>
      <c r="B2" s="5" t="s">
        <v>2</v>
      </c>
      <c r="C2" s="6" t="s">
        <v>3</v>
      </c>
      <c r="D2" s="6" t="s">
        <v>4</v>
      </c>
      <c r="E2" s="15" t="s">
        <v>5</v>
      </c>
      <c r="F2" s="6" t="s">
        <v>6</v>
      </c>
      <c r="G2" s="6"/>
      <c r="H2" s="16" t="s">
        <v>7</v>
      </c>
      <c r="I2" s="23" t="s">
        <v>8</v>
      </c>
      <c r="J2" s="23" t="s">
        <v>9</v>
      </c>
      <c r="K2" s="23" t="s">
        <v>10</v>
      </c>
      <c r="L2" s="23" t="s">
        <v>11</v>
      </c>
    </row>
    <row r="3" ht="24" customHeight="true" spans="1:12">
      <c r="A3" s="7">
        <v>1</v>
      </c>
      <c r="B3" s="8" t="s">
        <v>12</v>
      </c>
      <c r="C3" s="9">
        <v>2</v>
      </c>
      <c r="D3" s="9" t="s">
        <v>13</v>
      </c>
      <c r="E3" s="17">
        <v>40.7395914396887</v>
      </c>
      <c r="F3" s="18" t="s">
        <v>14</v>
      </c>
      <c r="G3" s="19" t="s">
        <v>15</v>
      </c>
      <c r="H3" s="7">
        <v>18</v>
      </c>
      <c r="I3" s="24">
        <v>733</v>
      </c>
      <c r="J3" s="24">
        <v>366.5</v>
      </c>
      <c r="K3" s="24">
        <v>366.5</v>
      </c>
      <c r="L3" s="25"/>
    </row>
    <row r="4" ht="24" customHeight="true" spans="1:12">
      <c r="A4" s="7">
        <v>2</v>
      </c>
      <c r="B4" s="10"/>
      <c r="C4" s="9">
        <v>2</v>
      </c>
      <c r="D4" s="9" t="s">
        <v>16</v>
      </c>
      <c r="E4" s="17">
        <v>33.4943579766537</v>
      </c>
      <c r="F4" s="18" t="s">
        <v>14</v>
      </c>
      <c r="G4" s="19" t="s">
        <v>17</v>
      </c>
      <c r="H4" s="7">
        <v>18</v>
      </c>
      <c r="I4" s="24">
        <v>602</v>
      </c>
      <c r="J4" s="24">
        <v>301</v>
      </c>
      <c r="K4" s="24">
        <v>301</v>
      </c>
      <c r="L4" s="25"/>
    </row>
    <row r="5" ht="24" customHeight="true" spans="1:12">
      <c r="A5" s="7">
        <v>3</v>
      </c>
      <c r="B5" s="10"/>
      <c r="C5" s="9">
        <v>2</v>
      </c>
      <c r="D5" s="9" t="s">
        <v>18</v>
      </c>
      <c r="E5" s="17">
        <v>40.7375065479308</v>
      </c>
      <c r="F5" s="18" t="s">
        <v>14</v>
      </c>
      <c r="G5" s="19" t="s">
        <v>15</v>
      </c>
      <c r="H5" s="7">
        <v>18</v>
      </c>
      <c r="I5" s="24">
        <v>733</v>
      </c>
      <c r="J5" s="24">
        <v>366.5</v>
      </c>
      <c r="K5" s="24">
        <v>366.5</v>
      </c>
      <c r="L5" s="25"/>
    </row>
    <row r="6" ht="24" customHeight="true" spans="1:12">
      <c r="A6" s="7">
        <v>4</v>
      </c>
      <c r="B6" s="10"/>
      <c r="C6" s="9">
        <v>2</v>
      </c>
      <c r="D6" s="9" t="s">
        <v>19</v>
      </c>
      <c r="E6" s="17">
        <v>33.492643867395</v>
      </c>
      <c r="F6" s="18" t="s">
        <v>14</v>
      </c>
      <c r="G6" s="19" t="s">
        <v>17</v>
      </c>
      <c r="H6" s="7">
        <v>18</v>
      </c>
      <c r="I6" s="24">
        <v>602</v>
      </c>
      <c r="J6" s="24">
        <v>301</v>
      </c>
      <c r="K6" s="24">
        <v>301</v>
      </c>
      <c r="L6" s="25"/>
    </row>
    <row r="7" ht="24" customHeight="true" spans="1:12">
      <c r="A7" s="7">
        <v>5</v>
      </c>
      <c r="B7" s="10"/>
      <c r="C7" s="9">
        <v>2</v>
      </c>
      <c r="D7" s="9" t="s">
        <v>20</v>
      </c>
      <c r="E7" s="17">
        <v>40.7395914396887</v>
      </c>
      <c r="F7" s="18" t="s">
        <v>14</v>
      </c>
      <c r="G7" s="19" t="s">
        <v>15</v>
      </c>
      <c r="H7" s="7">
        <v>18</v>
      </c>
      <c r="I7" s="24">
        <v>733</v>
      </c>
      <c r="J7" s="24">
        <v>366.5</v>
      </c>
      <c r="K7" s="24">
        <v>366.5</v>
      </c>
      <c r="L7" s="25"/>
    </row>
    <row r="8" ht="24" customHeight="true" spans="1:12">
      <c r="A8" s="7">
        <v>6</v>
      </c>
      <c r="B8" s="10"/>
      <c r="C8" s="9">
        <v>2</v>
      </c>
      <c r="D8" s="9" t="s">
        <v>21</v>
      </c>
      <c r="E8" s="17">
        <v>33.4943579766537</v>
      </c>
      <c r="F8" s="18" t="s">
        <v>14</v>
      </c>
      <c r="G8" s="19" t="s">
        <v>17</v>
      </c>
      <c r="H8" s="7">
        <v>18</v>
      </c>
      <c r="I8" s="24">
        <v>602</v>
      </c>
      <c r="J8" s="24">
        <v>301</v>
      </c>
      <c r="K8" s="24">
        <v>301</v>
      </c>
      <c r="L8" s="25"/>
    </row>
    <row r="9" ht="24" customHeight="true" spans="1:12">
      <c r="A9" s="7">
        <v>7</v>
      </c>
      <c r="B9" s="10"/>
      <c r="C9" s="9">
        <v>2</v>
      </c>
      <c r="D9" s="9" t="s">
        <v>22</v>
      </c>
      <c r="E9" s="17">
        <v>40.7375065479308</v>
      </c>
      <c r="F9" s="18" t="s">
        <v>14</v>
      </c>
      <c r="G9" s="19" t="s">
        <v>15</v>
      </c>
      <c r="H9" s="7">
        <v>18</v>
      </c>
      <c r="I9" s="24">
        <v>733</v>
      </c>
      <c r="J9" s="24">
        <v>366.5</v>
      </c>
      <c r="K9" s="24">
        <v>366.5</v>
      </c>
      <c r="L9" s="25"/>
    </row>
    <row r="10" ht="24" customHeight="true" spans="1:12">
      <c r="A10" s="7">
        <v>8</v>
      </c>
      <c r="B10" s="10"/>
      <c r="C10" s="9">
        <v>2</v>
      </c>
      <c r="D10" s="9" t="s">
        <v>23</v>
      </c>
      <c r="E10" s="17">
        <v>33.492643867395</v>
      </c>
      <c r="F10" s="18" t="s">
        <v>14</v>
      </c>
      <c r="G10" s="19" t="s">
        <v>17</v>
      </c>
      <c r="H10" s="7">
        <v>18</v>
      </c>
      <c r="I10" s="24">
        <v>602</v>
      </c>
      <c r="J10" s="24">
        <v>301</v>
      </c>
      <c r="K10" s="24">
        <v>301</v>
      </c>
      <c r="L10" s="25"/>
    </row>
    <row r="11" ht="24" customHeight="true" spans="1:12">
      <c r="A11" s="7">
        <v>9</v>
      </c>
      <c r="B11" s="10"/>
      <c r="C11" s="9">
        <v>4</v>
      </c>
      <c r="D11" s="9" t="s">
        <v>24</v>
      </c>
      <c r="E11" s="17">
        <v>41.9465908240401</v>
      </c>
      <c r="F11" s="18" t="s">
        <v>14</v>
      </c>
      <c r="G11" s="19" t="s">
        <v>25</v>
      </c>
      <c r="H11" s="7">
        <v>18</v>
      </c>
      <c r="I11" s="24">
        <v>755</v>
      </c>
      <c r="J11" s="24">
        <v>377.5</v>
      </c>
      <c r="K11" s="24">
        <v>377.5</v>
      </c>
      <c r="L11" s="25"/>
    </row>
    <row r="12" ht="24" customHeight="true" spans="1:12">
      <c r="A12" s="7">
        <v>10</v>
      </c>
      <c r="B12" s="10"/>
      <c r="C12" s="9">
        <v>4</v>
      </c>
      <c r="D12" s="9" t="s">
        <v>13</v>
      </c>
      <c r="E12" s="17">
        <v>40.7375065479308</v>
      </c>
      <c r="F12" s="18" t="s">
        <v>14</v>
      </c>
      <c r="G12" s="19" t="s">
        <v>15</v>
      </c>
      <c r="H12" s="7">
        <v>18</v>
      </c>
      <c r="I12" s="24">
        <v>733</v>
      </c>
      <c r="J12" s="24">
        <v>366.5</v>
      </c>
      <c r="K12" s="24">
        <v>366.5</v>
      </c>
      <c r="L12" s="25"/>
    </row>
    <row r="13" ht="24" customHeight="true" spans="1:12">
      <c r="A13" s="7">
        <v>11</v>
      </c>
      <c r="B13" s="10"/>
      <c r="C13" s="9">
        <v>4</v>
      </c>
      <c r="D13" s="9" t="s">
        <v>16</v>
      </c>
      <c r="E13" s="17">
        <v>33.492643867395</v>
      </c>
      <c r="F13" s="18" t="s">
        <v>14</v>
      </c>
      <c r="G13" s="19" t="s">
        <v>17</v>
      </c>
      <c r="H13" s="7">
        <v>18</v>
      </c>
      <c r="I13" s="24">
        <v>602</v>
      </c>
      <c r="J13" s="24">
        <v>301</v>
      </c>
      <c r="K13" s="24">
        <v>301</v>
      </c>
      <c r="L13" s="25"/>
    </row>
    <row r="14" ht="24" customHeight="true" spans="1:12">
      <c r="A14" s="7">
        <v>12</v>
      </c>
      <c r="B14" s="10"/>
      <c r="C14" s="9">
        <v>4</v>
      </c>
      <c r="D14" s="9" t="s">
        <v>18</v>
      </c>
      <c r="E14" s="17">
        <v>40.7333358281566</v>
      </c>
      <c r="F14" s="18" t="s">
        <v>14</v>
      </c>
      <c r="G14" s="19" t="s">
        <v>15</v>
      </c>
      <c r="H14" s="7">
        <v>18</v>
      </c>
      <c r="I14" s="24">
        <v>733</v>
      </c>
      <c r="J14" s="24">
        <v>366.5</v>
      </c>
      <c r="K14" s="24">
        <v>366.5</v>
      </c>
      <c r="L14" s="25"/>
    </row>
    <row r="15" ht="24" customHeight="true" spans="1:12">
      <c r="A15" s="7">
        <v>13</v>
      </c>
      <c r="B15" s="11"/>
      <c r="C15" s="9">
        <v>4</v>
      </c>
      <c r="D15" s="9" t="s">
        <v>19</v>
      </c>
      <c r="E15" s="17">
        <v>33.4892148791258</v>
      </c>
      <c r="F15" s="18" t="s">
        <v>14</v>
      </c>
      <c r="G15" s="19" t="s">
        <v>17</v>
      </c>
      <c r="H15" s="7">
        <v>18</v>
      </c>
      <c r="I15" s="24">
        <v>602</v>
      </c>
      <c r="J15" s="24">
        <v>301</v>
      </c>
      <c r="K15" s="24">
        <v>301</v>
      </c>
      <c r="L15" s="25"/>
    </row>
    <row r="16" ht="24" customHeight="true" spans="1:12">
      <c r="A16" s="7">
        <v>14</v>
      </c>
      <c r="B16" s="8" t="s">
        <v>26</v>
      </c>
      <c r="C16" s="9">
        <v>1</v>
      </c>
      <c r="D16" s="9" t="s">
        <v>27</v>
      </c>
      <c r="E16" s="17">
        <v>64.5133439122908</v>
      </c>
      <c r="F16" s="18" t="s">
        <v>28</v>
      </c>
      <c r="G16" s="19" t="s">
        <v>29</v>
      </c>
      <c r="H16" s="7">
        <v>18</v>
      </c>
      <c r="I16" s="24">
        <v>1161</v>
      </c>
      <c r="J16" s="24">
        <v>580.5</v>
      </c>
      <c r="K16" s="24">
        <v>580.5</v>
      </c>
      <c r="L16" s="25"/>
    </row>
    <row r="17" ht="24" customHeight="true" spans="1:12">
      <c r="A17" s="7">
        <v>15</v>
      </c>
      <c r="B17" s="10"/>
      <c r="C17" s="9">
        <v>4</v>
      </c>
      <c r="D17" s="9" t="s">
        <v>30</v>
      </c>
      <c r="E17" s="17">
        <v>63.2260982284315</v>
      </c>
      <c r="F17" s="18" t="s">
        <v>28</v>
      </c>
      <c r="G17" s="19" t="s">
        <v>31</v>
      </c>
      <c r="H17" s="7">
        <v>18</v>
      </c>
      <c r="I17" s="24">
        <v>1138</v>
      </c>
      <c r="J17" s="24">
        <v>569</v>
      </c>
      <c r="K17" s="24">
        <v>569</v>
      </c>
      <c r="L17" s="25"/>
    </row>
    <row r="18" ht="24" customHeight="true" spans="1:12">
      <c r="A18" s="7">
        <v>16</v>
      </c>
      <c r="B18" s="10"/>
      <c r="C18" s="9">
        <v>4</v>
      </c>
      <c r="D18" s="9" t="s">
        <v>32</v>
      </c>
      <c r="E18" s="17">
        <v>35.951599832332</v>
      </c>
      <c r="F18" s="18" t="s">
        <v>14</v>
      </c>
      <c r="G18" s="19" t="s">
        <v>33</v>
      </c>
      <c r="H18" s="7">
        <v>18</v>
      </c>
      <c r="I18" s="24">
        <v>647</v>
      </c>
      <c r="J18" s="24">
        <v>323.5</v>
      </c>
      <c r="K18" s="24">
        <v>323.5</v>
      </c>
      <c r="L18" s="25"/>
    </row>
    <row r="19" ht="24" customHeight="true" spans="1:12">
      <c r="A19" s="7">
        <v>17</v>
      </c>
      <c r="B19" s="10"/>
      <c r="C19" s="9">
        <v>4</v>
      </c>
      <c r="D19" s="9" t="s">
        <v>34</v>
      </c>
      <c r="E19" s="17">
        <v>64.4527036467794</v>
      </c>
      <c r="F19" s="18" t="s">
        <v>28</v>
      </c>
      <c r="G19" s="19" t="s">
        <v>35</v>
      </c>
      <c r="H19" s="7">
        <v>18</v>
      </c>
      <c r="I19" s="24">
        <v>1160</v>
      </c>
      <c r="J19" s="24">
        <v>580</v>
      </c>
      <c r="K19" s="24">
        <v>580</v>
      </c>
      <c r="L19" s="25"/>
    </row>
    <row r="20" ht="24" customHeight="true" spans="1:12">
      <c r="A20" s="7">
        <v>18</v>
      </c>
      <c r="B20" s="10"/>
      <c r="C20" s="9">
        <v>4</v>
      </c>
      <c r="D20" s="9" t="s">
        <v>36</v>
      </c>
      <c r="E20" s="17">
        <v>35.951599832332</v>
      </c>
      <c r="F20" s="18" t="s">
        <v>14</v>
      </c>
      <c r="G20" s="19" t="s">
        <v>33</v>
      </c>
      <c r="H20" s="7">
        <v>18</v>
      </c>
      <c r="I20" s="24">
        <v>647</v>
      </c>
      <c r="J20" s="24">
        <v>323.5</v>
      </c>
      <c r="K20" s="24">
        <v>323.5</v>
      </c>
      <c r="L20" s="25"/>
    </row>
    <row r="21" ht="24" customHeight="true" spans="1:12">
      <c r="A21" s="7">
        <v>19</v>
      </c>
      <c r="B21" s="10"/>
      <c r="C21" s="9">
        <v>4</v>
      </c>
      <c r="D21" s="9" t="s">
        <v>37</v>
      </c>
      <c r="E21" s="17">
        <v>37.9620511387453</v>
      </c>
      <c r="F21" s="18" t="s">
        <v>14</v>
      </c>
      <c r="G21" s="19" t="s">
        <v>38</v>
      </c>
      <c r="H21" s="7">
        <v>18</v>
      </c>
      <c r="I21" s="24">
        <v>683</v>
      </c>
      <c r="J21" s="24">
        <v>341.5</v>
      </c>
      <c r="K21" s="24">
        <v>341.5</v>
      </c>
      <c r="L21" s="25"/>
    </row>
    <row r="22" ht="24" customHeight="true" spans="1:12">
      <c r="A22" s="7">
        <v>20</v>
      </c>
      <c r="B22" s="10"/>
      <c r="C22" s="9">
        <v>4</v>
      </c>
      <c r="D22" s="9" t="s">
        <v>39</v>
      </c>
      <c r="E22" s="17">
        <v>64.4527036467794</v>
      </c>
      <c r="F22" s="18" t="s">
        <v>28</v>
      </c>
      <c r="G22" s="19" t="s">
        <v>35</v>
      </c>
      <c r="H22" s="7">
        <v>18</v>
      </c>
      <c r="I22" s="24">
        <v>1160</v>
      </c>
      <c r="J22" s="24">
        <v>580</v>
      </c>
      <c r="K22" s="24">
        <v>580</v>
      </c>
      <c r="L22" s="25"/>
    </row>
    <row r="23" ht="24" customHeight="true" spans="1:12">
      <c r="A23" s="7">
        <v>21</v>
      </c>
      <c r="B23" s="10"/>
      <c r="C23" s="9">
        <v>4</v>
      </c>
      <c r="D23" s="9" t="s">
        <v>40</v>
      </c>
      <c r="E23" s="17">
        <v>35.951599832332</v>
      </c>
      <c r="F23" s="18" t="s">
        <v>14</v>
      </c>
      <c r="G23" s="19" t="s">
        <v>33</v>
      </c>
      <c r="H23" s="7">
        <v>18</v>
      </c>
      <c r="I23" s="24">
        <v>647</v>
      </c>
      <c r="J23" s="24">
        <v>323.5</v>
      </c>
      <c r="K23" s="24">
        <v>323.5</v>
      </c>
      <c r="L23" s="25"/>
    </row>
    <row r="24" ht="24" customHeight="true" spans="1:12">
      <c r="A24" s="7">
        <v>22</v>
      </c>
      <c r="B24" s="10"/>
      <c r="C24" s="9">
        <v>4</v>
      </c>
      <c r="D24" s="9" t="s">
        <v>41</v>
      </c>
      <c r="E24" s="17">
        <v>35.951599832332</v>
      </c>
      <c r="F24" s="18" t="s">
        <v>14</v>
      </c>
      <c r="G24" s="19" t="s">
        <v>33</v>
      </c>
      <c r="H24" s="7">
        <v>18</v>
      </c>
      <c r="I24" s="24">
        <v>647</v>
      </c>
      <c r="J24" s="24">
        <v>323.5</v>
      </c>
      <c r="K24" s="24">
        <v>323.5</v>
      </c>
      <c r="L24" s="25"/>
    </row>
    <row r="25" ht="24" customHeight="true" spans="1:12">
      <c r="A25" s="7">
        <v>23</v>
      </c>
      <c r="B25" s="10"/>
      <c r="C25" s="9">
        <v>4</v>
      </c>
      <c r="D25" s="9" t="s">
        <v>42</v>
      </c>
      <c r="E25" s="17">
        <v>37.9620511387453</v>
      </c>
      <c r="F25" s="18" t="s">
        <v>14</v>
      </c>
      <c r="G25" s="19" t="s">
        <v>38</v>
      </c>
      <c r="H25" s="7">
        <v>18</v>
      </c>
      <c r="I25" s="24">
        <v>683</v>
      </c>
      <c r="J25" s="24">
        <v>341.5</v>
      </c>
      <c r="K25" s="24">
        <v>341.5</v>
      </c>
      <c r="L25" s="25"/>
    </row>
    <row r="26" ht="24" customHeight="true" spans="1:12">
      <c r="A26" s="7">
        <v>24</v>
      </c>
      <c r="B26" s="10"/>
      <c r="C26" s="9">
        <v>4</v>
      </c>
      <c r="D26" s="9" t="s">
        <v>43</v>
      </c>
      <c r="E26" s="17">
        <v>35.951599832332</v>
      </c>
      <c r="F26" s="18" t="s">
        <v>14</v>
      </c>
      <c r="G26" s="19" t="s">
        <v>33</v>
      </c>
      <c r="H26" s="7">
        <v>18</v>
      </c>
      <c r="I26" s="24">
        <v>647</v>
      </c>
      <c r="J26" s="24">
        <v>323.5</v>
      </c>
      <c r="K26" s="24">
        <v>323.5</v>
      </c>
      <c r="L26" s="25"/>
    </row>
    <row r="27" ht="24" customHeight="true" spans="1:12">
      <c r="A27" s="7">
        <v>25</v>
      </c>
      <c r="B27" s="10"/>
      <c r="C27" s="9">
        <v>4</v>
      </c>
      <c r="D27" s="9" t="s">
        <v>44</v>
      </c>
      <c r="E27" s="17">
        <v>35.951599832332</v>
      </c>
      <c r="F27" s="18" t="s">
        <v>14</v>
      </c>
      <c r="G27" s="19" t="s">
        <v>33</v>
      </c>
      <c r="H27" s="7">
        <v>18</v>
      </c>
      <c r="I27" s="24">
        <v>647</v>
      </c>
      <c r="J27" s="24">
        <v>323.5</v>
      </c>
      <c r="K27" s="24">
        <v>323.5</v>
      </c>
      <c r="L27" s="25"/>
    </row>
    <row r="28" ht="24" customHeight="true" spans="1:12">
      <c r="A28" s="7">
        <v>26</v>
      </c>
      <c r="B28" s="10"/>
      <c r="C28" s="9">
        <v>4</v>
      </c>
      <c r="D28" s="9" t="s">
        <v>45</v>
      </c>
      <c r="E28" s="17">
        <v>35.951599832332</v>
      </c>
      <c r="F28" s="18" t="s">
        <v>14</v>
      </c>
      <c r="G28" s="19" t="s">
        <v>33</v>
      </c>
      <c r="H28" s="7">
        <v>18</v>
      </c>
      <c r="I28" s="24">
        <v>647</v>
      </c>
      <c r="J28" s="24">
        <v>323.5</v>
      </c>
      <c r="K28" s="24">
        <v>323.5</v>
      </c>
      <c r="L28" s="25"/>
    </row>
    <row r="29" ht="24" customHeight="true" spans="1:12">
      <c r="A29" s="7">
        <v>27</v>
      </c>
      <c r="B29" s="10"/>
      <c r="C29" s="9">
        <v>4</v>
      </c>
      <c r="D29" s="9" t="s">
        <v>46</v>
      </c>
      <c r="E29" s="17">
        <v>35.951599832332</v>
      </c>
      <c r="F29" s="18" t="s">
        <v>14</v>
      </c>
      <c r="G29" s="19" t="s">
        <v>33</v>
      </c>
      <c r="H29" s="7">
        <v>18</v>
      </c>
      <c r="I29" s="24">
        <v>647</v>
      </c>
      <c r="J29" s="24">
        <v>323.5</v>
      </c>
      <c r="K29" s="24">
        <v>323.5</v>
      </c>
      <c r="L29" s="25"/>
    </row>
    <row r="30" ht="24" customHeight="true" spans="1:12">
      <c r="A30" s="7">
        <v>28</v>
      </c>
      <c r="B30" s="10"/>
      <c r="C30" s="9">
        <v>4</v>
      </c>
      <c r="D30" s="9" t="s">
        <v>47</v>
      </c>
      <c r="E30" s="17">
        <v>35.951599832332</v>
      </c>
      <c r="F30" s="18" t="s">
        <v>14</v>
      </c>
      <c r="G30" s="19" t="s">
        <v>33</v>
      </c>
      <c r="H30" s="7">
        <v>18</v>
      </c>
      <c r="I30" s="24">
        <v>647</v>
      </c>
      <c r="J30" s="24">
        <v>323.5</v>
      </c>
      <c r="K30" s="24">
        <v>323.5</v>
      </c>
      <c r="L30" s="25"/>
    </row>
    <row r="31" ht="24" customHeight="true" spans="1:12">
      <c r="A31" s="7">
        <v>29</v>
      </c>
      <c r="B31" s="10"/>
      <c r="C31" s="9">
        <v>4</v>
      </c>
      <c r="D31" s="9" t="s">
        <v>48</v>
      </c>
      <c r="E31" s="17">
        <v>35.951599832332</v>
      </c>
      <c r="F31" s="18" t="s">
        <v>14</v>
      </c>
      <c r="G31" s="19" t="s">
        <v>33</v>
      </c>
      <c r="H31" s="7">
        <v>18</v>
      </c>
      <c r="I31" s="24">
        <v>647</v>
      </c>
      <c r="J31" s="24">
        <v>323.5</v>
      </c>
      <c r="K31" s="24">
        <v>323.5</v>
      </c>
      <c r="L31" s="25"/>
    </row>
    <row r="32" ht="24" customHeight="true" spans="1:12">
      <c r="A32" s="7">
        <v>30</v>
      </c>
      <c r="B32" s="10"/>
      <c r="C32" s="9">
        <v>4</v>
      </c>
      <c r="D32" s="9" t="s">
        <v>49</v>
      </c>
      <c r="E32" s="17">
        <v>35.951599832332</v>
      </c>
      <c r="F32" s="18" t="s">
        <v>14</v>
      </c>
      <c r="G32" s="19" t="s">
        <v>33</v>
      </c>
      <c r="H32" s="7">
        <v>18</v>
      </c>
      <c r="I32" s="24">
        <v>647</v>
      </c>
      <c r="J32" s="24">
        <v>323.5</v>
      </c>
      <c r="K32" s="24">
        <v>323.5</v>
      </c>
      <c r="L32" s="25"/>
    </row>
    <row r="33" ht="24" customHeight="true" spans="1:12">
      <c r="A33" s="7">
        <v>31</v>
      </c>
      <c r="B33" s="10"/>
      <c r="C33" s="9">
        <v>4</v>
      </c>
      <c r="D33" s="9" t="s">
        <v>50</v>
      </c>
      <c r="E33" s="17">
        <v>35.951599832332</v>
      </c>
      <c r="F33" s="18" t="s">
        <v>14</v>
      </c>
      <c r="G33" s="19" t="s">
        <v>33</v>
      </c>
      <c r="H33" s="7">
        <v>18</v>
      </c>
      <c r="I33" s="24">
        <v>647</v>
      </c>
      <c r="J33" s="24">
        <v>323.5</v>
      </c>
      <c r="K33" s="24">
        <v>323.5</v>
      </c>
      <c r="L33" s="25"/>
    </row>
    <row r="34" ht="24" customHeight="true" spans="1:12">
      <c r="A34" s="7">
        <v>32</v>
      </c>
      <c r="B34" s="11"/>
      <c r="C34" s="9">
        <v>4</v>
      </c>
      <c r="D34" s="9" t="s">
        <v>51</v>
      </c>
      <c r="E34" s="17">
        <v>35.951599832332</v>
      </c>
      <c r="F34" s="18" t="s">
        <v>14</v>
      </c>
      <c r="G34" s="19" t="s">
        <v>33</v>
      </c>
      <c r="H34" s="7">
        <v>18</v>
      </c>
      <c r="I34" s="24">
        <v>647</v>
      </c>
      <c r="J34" s="24">
        <v>323.5</v>
      </c>
      <c r="K34" s="24">
        <v>323.5</v>
      </c>
      <c r="L34" s="25"/>
    </row>
    <row r="35" ht="24" customHeight="true" spans="1:12">
      <c r="A35" s="7">
        <v>33</v>
      </c>
      <c r="B35" s="12" t="s">
        <v>52</v>
      </c>
      <c r="C35" s="9">
        <v>2</v>
      </c>
      <c r="D35" s="9" t="s">
        <v>53</v>
      </c>
      <c r="E35" s="20">
        <v>65</v>
      </c>
      <c r="F35" s="18" t="s">
        <v>28</v>
      </c>
      <c r="G35" s="7" t="s">
        <v>29</v>
      </c>
      <c r="H35" s="21">
        <v>14</v>
      </c>
      <c r="I35" s="24">
        <v>910</v>
      </c>
      <c r="J35" s="24">
        <v>455</v>
      </c>
      <c r="K35" s="24">
        <v>455</v>
      </c>
      <c r="L35" s="25"/>
    </row>
    <row r="36" ht="24" customHeight="true" spans="1:12">
      <c r="A36" s="7">
        <v>34</v>
      </c>
      <c r="B36" s="13"/>
      <c r="C36" s="9">
        <v>2</v>
      </c>
      <c r="D36" s="9" t="s">
        <v>54</v>
      </c>
      <c r="E36" s="20">
        <v>65</v>
      </c>
      <c r="F36" s="18" t="s">
        <v>28</v>
      </c>
      <c r="G36" s="7" t="s">
        <v>29</v>
      </c>
      <c r="H36" s="21">
        <v>14</v>
      </c>
      <c r="I36" s="24">
        <v>910</v>
      </c>
      <c r="J36" s="24">
        <v>455</v>
      </c>
      <c r="K36" s="24">
        <v>455</v>
      </c>
      <c r="L36" s="25"/>
    </row>
    <row r="37" ht="24" customHeight="true" spans="1:12">
      <c r="A37" s="7">
        <v>35</v>
      </c>
      <c r="B37" s="13"/>
      <c r="C37" s="9">
        <v>2</v>
      </c>
      <c r="D37" s="9" t="s">
        <v>55</v>
      </c>
      <c r="E37" s="20">
        <v>65</v>
      </c>
      <c r="F37" s="18" t="s">
        <v>28</v>
      </c>
      <c r="G37" s="7" t="s">
        <v>29</v>
      </c>
      <c r="H37" s="21">
        <v>14</v>
      </c>
      <c r="I37" s="24">
        <v>910</v>
      </c>
      <c r="J37" s="24">
        <v>455</v>
      </c>
      <c r="K37" s="24">
        <v>455</v>
      </c>
      <c r="L37" s="25"/>
    </row>
    <row r="38" ht="24" customHeight="true" spans="1:12">
      <c r="A38" s="7">
        <v>36</v>
      </c>
      <c r="B38" s="13"/>
      <c r="C38" s="9">
        <v>7</v>
      </c>
      <c r="D38" s="9" t="s">
        <v>53</v>
      </c>
      <c r="E38" s="20">
        <v>65</v>
      </c>
      <c r="F38" s="18" t="s">
        <v>28</v>
      </c>
      <c r="G38" s="7" t="s">
        <v>56</v>
      </c>
      <c r="H38" s="21">
        <v>14</v>
      </c>
      <c r="I38" s="24">
        <v>910</v>
      </c>
      <c r="J38" s="24">
        <v>455</v>
      </c>
      <c r="K38" s="24">
        <v>455</v>
      </c>
      <c r="L38" s="25"/>
    </row>
    <row r="39" ht="24" customHeight="true" spans="1:12">
      <c r="A39" s="7">
        <v>37</v>
      </c>
      <c r="B39" s="13"/>
      <c r="C39" s="9">
        <v>7</v>
      </c>
      <c r="D39" s="9" t="s">
        <v>55</v>
      </c>
      <c r="E39" s="20">
        <v>65</v>
      </c>
      <c r="F39" s="18" t="s">
        <v>28</v>
      </c>
      <c r="G39" s="7" t="s">
        <v>56</v>
      </c>
      <c r="H39" s="21">
        <v>14</v>
      </c>
      <c r="I39" s="24">
        <v>910</v>
      </c>
      <c r="J39" s="24">
        <v>455</v>
      </c>
      <c r="K39" s="24">
        <v>455</v>
      </c>
      <c r="L39" s="25"/>
    </row>
    <row r="40" ht="24" customHeight="true" spans="1:12">
      <c r="A40" s="7">
        <v>38</v>
      </c>
      <c r="B40" s="13"/>
      <c r="C40" s="9">
        <v>8</v>
      </c>
      <c r="D40" s="9" t="s">
        <v>53</v>
      </c>
      <c r="E40" s="20">
        <v>65</v>
      </c>
      <c r="F40" s="18" t="s">
        <v>28</v>
      </c>
      <c r="G40" s="7" t="s">
        <v>56</v>
      </c>
      <c r="H40" s="21">
        <v>14</v>
      </c>
      <c r="I40" s="24">
        <v>910</v>
      </c>
      <c r="J40" s="24">
        <v>455</v>
      </c>
      <c r="K40" s="24">
        <v>455</v>
      </c>
      <c r="L40" s="25"/>
    </row>
    <row r="41" ht="24" customHeight="true" spans="1:12">
      <c r="A41" s="7">
        <v>39</v>
      </c>
      <c r="B41" s="13"/>
      <c r="C41" s="9">
        <v>8</v>
      </c>
      <c r="D41" s="9" t="s">
        <v>55</v>
      </c>
      <c r="E41" s="20">
        <v>65</v>
      </c>
      <c r="F41" s="18" t="s">
        <v>28</v>
      </c>
      <c r="G41" s="7" t="s">
        <v>56</v>
      </c>
      <c r="H41" s="21">
        <v>14</v>
      </c>
      <c r="I41" s="24">
        <v>910</v>
      </c>
      <c r="J41" s="24">
        <v>455</v>
      </c>
      <c r="K41" s="24">
        <v>455</v>
      </c>
      <c r="L41" s="25"/>
    </row>
    <row r="42" ht="24" customHeight="true" spans="1:12">
      <c r="A42" s="7">
        <v>40</v>
      </c>
      <c r="B42" s="13"/>
      <c r="C42" s="9">
        <v>9</v>
      </c>
      <c r="D42" s="9" t="s">
        <v>53</v>
      </c>
      <c r="E42" s="20">
        <v>65</v>
      </c>
      <c r="F42" s="18" t="s">
        <v>28</v>
      </c>
      <c r="G42" s="7" t="s">
        <v>56</v>
      </c>
      <c r="H42" s="21">
        <v>14</v>
      </c>
      <c r="I42" s="24">
        <v>910</v>
      </c>
      <c r="J42" s="24">
        <v>455</v>
      </c>
      <c r="K42" s="24">
        <v>455</v>
      </c>
      <c r="L42" s="25"/>
    </row>
    <row r="43" ht="24" customHeight="true" spans="1:12">
      <c r="A43" s="7">
        <v>41</v>
      </c>
      <c r="B43" s="13"/>
      <c r="C43" s="9">
        <v>9</v>
      </c>
      <c r="D43" s="9" t="s">
        <v>55</v>
      </c>
      <c r="E43" s="20">
        <v>65</v>
      </c>
      <c r="F43" s="18" t="s">
        <v>28</v>
      </c>
      <c r="G43" s="7" t="s">
        <v>56</v>
      </c>
      <c r="H43" s="21">
        <v>14</v>
      </c>
      <c r="I43" s="24">
        <v>910</v>
      </c>
      <c r="J43" s="24">
        <v>455</v>
      </c>
      <c r="K43" s="24">
        <v>455</v>
      </c>
      <c r="L43" s="25"/>
    </row>
    <row r="44" ht="24" customHeight="true" spans="1:12">
      <c r="A44" s="7">
        <v>42</v>
      </c>
      <c r="B44" s="13"/>
      <c r="C44" s="9">
        <v>9</v>
      </c>
      <c r="D44" s="9" t="s">
        <v>57</v>
      </c>
      <c r="E44" s="20">
        <v>65</v>
      </c>
      <c r="F44" s="18" t="s">
        <v>28</v>
      </c>
      <c r="G44" s="7" t="s">
        <v>56</v>
      </c>
      <c r="H44" s="21">
        <v>14</v>
      </c>
      <c r="I44" s="24">
        <v>910</v>
      </c>
      <c r="J44" s="24">
        <v>455</v>
      </c>
      <c r="K44" s="24">
        <v>455</v>
      </c>
      <c r="L44" s="25"/>
    </row>
    <row r="45" ht="24" customHeight="true" spans="1:12">
      <c r="A45" s="7">
        <v>43</v>
      </c>
      <c r="B45" s="13"/>
      <c r="C45" s="9">
        <v>10</v>
      </c>
      <c r="D45" s="9" t="s">
        <v>53</v>
      </c>
      <c r="E45" s="20">
        <v>64</v>
      </c>
      <c r="F45" s="18" t="s">
        <v>28</v>
      </c>
      <c r="G45" s="7" t="s">
        <v>58</v>
      </c>
      <c r="H45" s="21">
        <v>14</v>
      </c>
      <c r="I45" s="24">
        <v>896</v>
      </c>
      <c r="J45" s="24">
        <v>448</v>
      </c>
      <c r="K45" s="24">
        <v>448</v>
      </c>
      <c r="L45" s="25"/>
    </row>
    <row r="46" ht="24" customHeight="true" spans="1:12">
      <c r="A46" s="7">
        <v>44</v>
      </c>
      <c r="B46" s="13"/>
      <c r="C46" s="9">
        <v>10</v>
      </c>
      <c r="D46" s="9" t="s">
        <v>59</v>
      </c>
      <c r="E46" s="20">
        <v>65</v>
      </c>
      <c r="F46" s="18" t="s">
        <v>28</v>
      </c>
      <c r="G46" s="7" t="s">
        <v>60</v>
      </c>
      <c r="H46" s="21">
        <v>14</v>
      </c>
      <c r="I46" s="24">
        <v>910</v>
      </c>
      <c r="J46" s="24">
        <v>455</v>
      </c>
      <c r="K46" s="24">
        <v>455</v>
      </c>
      <c r="L46" s="25"/>
    </row>
    <row r="47" ht="24" customHeight="true" spans="1:12">
      <c r="A47" s="7">
        <v>45</v>
      </c>
      <c r="B47" s="13"/>
      <c r="C47" s="9">
        <v>10</v>
      </c>
      <c r="D47" s="9" t="s">
        <v>61</v>
      </c>
      <c r="E47" s="20">
        <v>64</v>
      </c>
      <c r="F47" s="18" t="s">
        <v>28</v>
      </c>
      <c r="G47" s="7" t="s">
        <v>58</v>
      </c>
      <c r="H47" s="21">
        <v>14</v>
      </c>
      <c r="I47" s="24">
        <v>896</v>
      </c>
      <c r="J47" s="24">
        <v>448</v>
      </c>
      <c r="K47" s="24">
        <v>448</v>
      </c>
      <c r="L47" s="25"/>
    </row>
    <row r="48" ht="24" customHeight="true" spans="1:12">
      <c r="A48" s="7">
        <v>46</v>
      </c>
      <c r="B48" s="13"/>
      <c r="C48" s="9">
        <v>10</v>
      </c>
      <c r="D48" s="9" t="s">
        <v>62</v>
      </c>
      <c r="E48" s="20">
        <v>65</v>
      </c>
      <c r="F48" s="18" t="s">
        <v>28</v>
      </c>
      <c r="G48" s="7" t="s">
        <v>60</v>
      </c>
      <c r="H48" s="21">
        <v>14</v>
      </c>
      <c r="I48" s="24">
        <v>910</v>
      </c>
      <c r="J48" s="24">
        <v>455</v>
      </c>
      <c r="K48" s="24">
        <v>455</v>
      </c>
      <c r="L48" s="25"/>
    </row>
    <row r="49" ht="24" customHeight="true" spans="1:12">
      <c r="A49" s="7">
        <v>47</v>
      </c>
      <c r="B49" s="13"/>
      <c r="C49" s="9">
        <v>11</v>
      </c>
      <c r="D49" s="9" t="s">
        <v>55</v>
      </c>
      <c r="E49" s="20">
        <v>44</v>
      </c>
      <c r="F49" s="18" t="s">
        <v>14</v>
      </c>
      <c r="G49" s="7" t="s">
        <v>15</v>
      </c>
      <c r="H49" s="21">
        <v>14</v>
      </c>
      <c r="I49" s="24">
        <v>616</v>
      </c>
      <c r="J49" s="24">
        <v>308</v>
      </c>
      <c r="K49" s="24">
        <v>308</v>
      </c>
      <c r="L49" s="25"/>
    </row>
    <row r="50" ht="24" customHeight="true" spans="1:12">
      <c r="A50" s="7">
        <v>48</v>
      </c>
      <c r="B50" s="13"/>
      <c r="C50" s="9">
        <v>12</v>
      </c>
      <c r="D50" s="9" t="s">
        <v>53</v>
      </c>
      <c r="E50" s="20">
        <v>65</v>
      </c>
      <c r="F50" s="18" t="s">
        <v>28</v>
      </c>
      <c r="G50" s="7" t="s">
        <v>58</v>
      </c>
      <c r="H50" s="21">
        <v>14</v>
      </c>
      <c r="I50" s="24">
        <v>910</v>
      </c>
      <c r="J50" s="24">
        <v>455</v>
      </c>
      <c r="K50" s="24">
        <v>455</v>
      </c>
      <c r="L50" s="25"/>
    </row>
    <row r="51" ht="24" customHeight="true" spans="1:12">
      <c r="A51" s="7">
        <v>49</v>
      </c>
      <c r="B51" s="13"/>
      <c r="C51" s="9">
        <v>12</v>
      </c>
      <c r="D51" s="9" t="s">
        <v>59</v>
      </c>
      <c r="E51" s="20">
        <v>65</v>
      </c>
      <c r="F51" s="18" t="s">
        <v>28</v>
      </c>
      <c r="G51" s="7" t="s">
        <v>60</v>
      </c>
      <c r="H51" s="21">
        <v>14</v>
      </c>
      <c r="I51" s="24">
        <v>910</v>
      </c>
      <c r="J51" s="24">
        <v>455</v>
      </c>
      <c r="K51" s="24">
        <v>455</v>
      </c>
      <c r="L51" s="25"/>
    </row>
    <row r="52" ht="24" customHeight="true" spans="1:12">
      <c r="A52" s="7">
        <v>50</v>
      </c>
      <c r="B52" s="13"/>
      <c r="C52" s="9">
        <v>13</v>
      </c>
      <c r="D52" s="9" t="s">
        <v>53</v>
      </c>
      <c r="E52" s="20">
        <v>65</v>
      </c>
      <c r="F52" s="18" t="s">
        <v>28</v>
      </c>
      <c r="G52" s="7" t="s">
        <v>56</v>
      </c>
      <c r="H52" s="21">
        <v>14</v>
      </c>
      <c r="I52" s="24">
        <v>910</v>
      </c>
      <c r="J52" s="24">
        <v>455</v>
      </c>
      <c r="K52" s="24">
        <v>455</v>
      </c>
      <c r="L52" s="25"/>
    </row>
    <row r="53" ht="24" customHeight="true" spans="1:12">
      <c r="A53" s="7">
        <v>51</v>
      </c>
      <c r="B53" s="14"/>
      <c r="C53" s="9">
        <v>13</v>
      </c>
      <c r="D53" s="9" t="s">
        <v>55</v>
      </c>
      <c r="E53" s="20">
        <v>65</v>
      </c>
      <c r="F53" s="18" t="s">
        <v>28</v>
      </c>
      <c r="G53" s="7" t="s">
        <v>56</v>
      </c>
      <c r="H53" s="21">
        <v>14</v>
      </c>
      <c r="I53" s="24">
        <v>910</v>
      </c>
      <c r="J53" s="24">
        <v>455</v>
      </c>
      <c r="K53" s="24">
        <v>455</v>
      </c>
      <c r="L53" s="25"/>
    </row>
    <row r="54" ht="24" customHeight="true" spans="1:12">
      <c r="A54" s="7">
        <v>52</v>
      </c>
      <c r="B54" s="12" t="s">
        <v>63</v>
      </c>
      <c r="C54" s="9">
        <v>1</v>
      </c>
      <c r="D54" s="9" t="s">
        <v>64</v>
      </c>
      <c r="E54" s="20">
        <v>43</v>
      </c>
      <c r="F54" s="18" t="s">
        <v>14</v>
      </c>
      <c r="G54" s="18" t="s">
        <v>65</v>
      </c>
      <c r="H54" s="18">
        <v>14</v>
      </c>
      <c r="I54" s="24">
        <v>602</v>
      </c>
      <c r="J54" s="24">
        <v>301</v>
      </c>
      <c r="K54" s="24">
        <v>301</v>
      </c>
      <c r="L54" s="25"/>
    </row>
    <row r="55" ht="24" customHeight="true" spans="1:12">
      <c r="A55" s="7">
        <v>53</v>
      </c>
      <c r="B55" s="13"/>
      <c r="C55" s="9">
        <v>1</v>
      </c>
      <c r="D55" s="9" t="s">
        <v>66</v>
      </c>
      <c r="E55" s="20">
        <v>65</v>
      </c>
      <c r="F55" s="18" t="s">
        <v>28</v>
      </c>
      <c r="G55" s="18" t="s">
        <v>29</v>
      </c>
      <c r="H55" s="18">
        <v>14</v>
      </c>
      <c r="I55" s="24">
        <v>910</v>
      </c>
      <c r="J55" s="24">
        <v>455</v>
      </c>
      <c r="K55" s="24">
        <v>455</v>
      </c>
      <c r="L55" s="25"/>
    </row>
    <row r="56" ht="24" customHeight="true" spans="1:12">
      <c r="A56" s="7">
        <v>54</v>
      </c>
      <c r="B56" s="13"/>
      <c r="C56" s="9">
        <v>1</v>
      </c>
      <c r="D56" s="9" t="s">
        <v>55</v>
      </c>
      <c r="E56" s="20">
        <v>65</v>
      </c>
      <c r="F56" s="18" t="s">
        <v>28</v>
      </c>
      <c r="G56" s="18" t="s">
        <v>29</v>
      </c>
      <c r="H56" s="18">
        <v>14</v>
      </c>
      <c r="I56" s="24">
        <v>910</v>
      </c>
      <c r="J56" s="24">
        <v>455</v>
      </c>
      <c r="K56" s="24">
        <v>455</v>
      </c>
      <c r="L56" s="25"/>
    </row>
    <row r="57" ht="24" customHeight="true" spans="1:12">
      <c r="A57" s="7">
        <v>55</v>
      </c>
      <c r="B57" s="13"/>
      <c r="C57" s="9">
        <v>11</v>
      </c>
      <c r="D57" s="9" t="s">
        <v>62</v>
      </c>
      <c r="E57" s="20">
        <v>34</v>
      </c>
      <c r="F57" s="18" t="s">
        <v>14</v>
      </c>
      <c r="G57" s="18" t="s">
        <v>60</v>
      </c>
      <c r="H57" s="18">
        <v>14</v>
      </c>
      <c r="I57" s="24">
        <v>476</v>
      </c>
      <c r="J57" s="24">
        <v>238</v>
      </c>
      <c r="K57" s="24">
        <v>238</v>
      </c>
      <c r="L57" s="25"/>
    </row>
    <row r="58" ht="24" customHeight="true" spans="1:12">
      <c r="A58" s="7">
        <v>56</v>
      </c>
      <c r="B58" s="13"/>
      <c r="C58" s="9">
        <v>11</v>
      </c>
      <c r="D58" s="9" t="s">
        <v>67</v>
      </c>
      <c r="E58" s="20">
        <v>50</v>
      </c>
      <c r="F58" s="18" t="s">
        <v>14</v>
      </c>
      <c r="G58" s="18" t="s">
        <v>58</v>
      </c>
      <c r="H58" s="18">
        <v>14</v>
      </c>
      <c r="I58" s="24">
        <v>700</v>
      </c>
      <c r="J58" s="24">
        <v>350</v>
      </c>
      <c r="K58" s="24">
        <v>350</v>
      </c>
      <c r="L58" s="25"/>
    </row>
    <row r="59" ht="24" customHeight="true" spans="1:12">
      <c r="A59" s="7">
        <v>57</v>
      </c>
      <c r="B59" s="13"/>
      <c r="C59" s="9">
        <v>11</v>
      </c>
      <c r="D59" s="9" t="s">
        <v>30</v>
      </c>
      <c r="E59" s="20">
        <v>34</v>
      </c>
      <c r="F59" s="18" t="s">
        <v>14</v>
      </c>
      <c r="G59" s="18" t="s">
        <v>60</v>
      </c>
      <c r="H59" s="18">
        <v>14</v>
      </c>
      <c r="I59" s="24">
        <v>476</v>
      </c>
      <c r="J59" s="24">
        <v>238</v>
      </c>
      <c r="K59" s="24">
        <v>238</v>
      </c>
      <c r="L59" s="25"/>
    </row>
    <row r="60" ht="24" customHeight="true" spans="1:12">
      <c r="A60" s="7">
        <v>58</v>
      </c>
      <c r="B60" s="13"/>
      <c r="C60" s="9">
        <v>11</v>
      </c>
      <c r="D60" s="9" t="s">
        <v>24</v>
      </c>
      <c r="E60" s="20">
        <v>34</v>
      </c>
      <c r="F60" s="18" t="s">
        <v>14</v>
      </c>
      <c r="G60" s="18" t="s">
        <v>60</v>
      </c>
      <c r="H60" s="18">
        <v>14</v>
      </c>
      <c r="I60" s="24">
        <v>476</v>
      </c>
      <c r="J60" s="24">
        <v>238</v>
      </c>
      <c r="K60" s="24">
        <v>238</v>
      </c>
      <c r="L60" s="25"/>
    </row>
    <row r="61" ht="24" customHeight="true" spans="1:12">
      <c r="A61" s="7">
        <v>59</v>
      </c>
      <c r="B61" s="13"/>
      <c r="C61" s="9">
        <v>11</v>
      </c>
      <c r="D61" s="9" t="s">
        <v>27</v>
      </c>
      <c r="E61" s="20">
        <v>50</v>
      </c>
      <c r="F61" s="18" t="s">
        <v>14</v>
      </c>
      <c r="G61" s="18" t="s">
        <v>58</v>
      </c>
      <c r="H61" s="18">
        <v>14</v>
      </c>
      <c r="I61" s="24">
        <v>700</v>
      </c>
      <c r="J61" s="24">
        <v>350</v>
      </c>
      <c r="K61" s="24">
        <v>350</v>
      </c>
      <c r="L61" s="25"/>
    </row>
    <row r="62" ht="24" customHeight="true" spans="1:12">
      <c r="A62" s="7">
        <v>60</v>
      </c>
      <c r="B62" s="13"/>
      <c r="C62" s="9">
        <v>11</v>
      </c>
      <c r="D62" s="9" t="s">
        <v>68</v>
      </c>
      <c r="E62" s="20">
        <v>34</v>
      </c>
      <c r="F62" s="18" t="s">
        <v>14</v>
      </c>
      <c r="G62" s="18" t="s">
        <v>60</v>
      </c>
      <c r="H62" s="18">
        <v>14</v>
      </c>
      <c r="I62" s="24">
        <v>476</v>
      </c>
      <c r="J62" s="24">
        <v>238</v>
      </c>
      <c r="K62" s="24">
        <v>238</v>
      </c>
      <c r="L62" s="25"/>
    </row>
    <row r="63" ht="24" customHeight="true" spans="1:12">
      <c r="A63" s="7">
        <v>61</v>
      </c>
      <c r="B63" s="13"/>
      <c r="C63" s="9">
        <v>11</v>
      </c>
      <c r="D63" s="9" t="s">
        <v>69</v>
      </c>
      <c r="E63" s="20">
        <v>50</v>
      </c>
      <c r="F63" s="18" t="s">
        <v>14</v>
      </c>
      <c r="G63" s="18" t="s">
        <v>58</v>
      </c>
      <c r="H63" s="18">
        <v>14</v>
      </c>
      <c r="I63" s="24">
        <v>700</v>
      </c>
      <c r="J63" s="24">
        <v>350</v>
      </c>
      <c r="K63" s="24">
        <v>350</v>
      </c>
      <c r="L63" s="25"/>
    </row>
    <row r="64" ht="24" customHeight="true" spans="1:12">
      <c r="A64" s="7">
        <v>62</v>
      </c>
      <c r="B64" s="13"/>
      <c r="C64" s="9">
        <v>11</v>
      </c>
      <c r="D64" s="9" t="s">
        <v>70</v>
      </c>
      <c r="E64" s="20">
        <v>34</v>
      </c>
      <c r="F64" s="18" t="s">
        <v>14</v>
      </c>
      <c r="G64" s="18" t="s">
        <v>60</v>
      </c>
      <c r="H64" s="18">
        <v>14</v>
      </c>
      <c r="I64" s="24">
        <v>476</v>
      </c>
      <c r="J64" s="24">
        <v>238</v>
      </c>
      <c r="K64" s="24">
        <v>238</v>
      </c>
      <c r="L64" s="25"/>
    </row>
    <row r="65" ht="24" customHeight="true" spans="1:12">
      <c r="A65" s="7">
        <v>63</v>
      </c>
      <c r="B65" s="13"/>
      <c r="C65" s="9">
        <v>11</v>
      </c>
      <c r="D65" s="9" t="s">
        <v>13</v>
      </c>
      <c r="E65" s="20">
        <v>50</v>
      </c>
      <c r="F65" s="18" t="s">
        <v>14</v>
      </c>
      <c r="G65" s="18" t="s">
        <v>58</v>
      </c>
      <c r="H65" s="18">
        <v>14</v>
      </c>
      <c r="I65" s="24">
        <v>700</v>
      </c>
      <c r="J65" s="24">
        <v>350</v>
      </c>
      <c r="K65" s="24">
        <v>350</v>
      </c>
      <c r="L65" s="25"/>
    </row>
    <row r="66" ht="24" customHeight="true" spans="1:12">
      <c r="A66" s="7">
        <v>64</v>
      </c>
      <c r="B66" s="13"/>
      <c r="C66" s="9">
        <v>11</v>
      </c>
      <c r="D66" s="9" t="s">
        <v>71</v>
      </c>
      <c r="E66" s="20">
        <v>34</v>
      </c>
      <c r="F66" s="18" t="s">
        <v>14</v>
      </c>
      <c r="G66" s="18" t="s">
        <v>60</v>
      </c>
      <c r="H66" s="18">
        <v>14</v>
      </c>
      <c r="I66" s="24">
        <v>476</v>
      </c>
      <c r="J66" s="24">
        <v>238</v>
      </c>
      <c r="K66" s="24">
        <v>238</v>
      </c>
      <c r="L66" s="25"/>
    </row>
    <row r="67" ht="24" customHeight="true" spans="1:12">
      <c r="A67" s="7">
        <v>65</v>
      </c>
      <c r="B67" s="13"/>
      <c r="C67" s="9">
        <v>11</v>
      </c>
      <c r="D67" s="9" t="s">
        <v>72</v>
      </c>
      <c r="E67" s="20">
        <v>34</v>
      </c>
      <c r="F67" s="18" t="s">
        <v>14</v>
      </c>
      <c r="G67" s="18" t="s">
        <v>60</v>
      </c>
      <c r="H67" s="18">
        <v>14</v>
      </c>
      <c r="I67" s="24">
        <v>476</v>
      </c>
      <c r="J67" s="24">
        <v>238</v>
      </c>
      <c r="K67" s="24">
        <v>238</v>
      </c>
      <c r="L67" s="25"/>
    </row>
    <row r="68" ht="24" customHeight="true" spans="1:12">
      <c r="A68" s="7">
        <v>66</v>
      </c>
      <c r="B68" s="13"/>
      <c r="C68" s="9">
        <v>11</v>
      </c>
      <c r="D68" s="9" t="s">
        <v>73</v>
      </c>
      <c r="E68" s="20">
        <v>50</v>
      </c>
      <c r="F68" s="18" t="s">
        <v>14</v>
      </c>
      <c r="G68" s="18" t="s">
        <v>58</v>
      </c>
      <c r="H68" s="18">
        <v>14</v>
      </c>
      <c r="I68" s="24">
        <v>700</v>
      </c>
      <c r="J68" s="24">
        <v>350</v>
      </c>
      <c r="K68" s="24">
        <v>350</v>
      </c>
      <c r="L68" s="25"/>
    </row>
    <row r="69" ht="24" customHeight="true" spans="1:12">
      <c r="A69" s="7">
        <v>67</v>
      </c>
      <c r="B69" s="14"/>
      <c r="C69" s="9">
        <v>11</v>
      </c>
      <c r="D69" s="9" t="s">
        <v>74</v>
      </c>
      <c r="E69" s="20">
        <v>34</v>
      </c>
      <c r="F69" s="18" t="s">
        <v>14</v>
      </c>
      <c r="G69" s="18" t="s">
        <v>60</v>
      </c>
      <c r="H69" s="18">
        <v>14</v>
      </c>
      <c r="I69" s="24">
        <v>476</v>
      </c>
      <c r="J69" s="24">
        <v>238</v>
      </c>
      <c r="K69" s="24">
        <v>238</v>
      </c>
      <c r="L69" s="25"/>
    </row>
    <row r="70" ht="24" customHeight="true" spans="1:12">
      <c r="A70" s="7">
        <v>68</v>
      </c>
      <c r="B70" s="8" t="s">
        <v>75</v>
      </c>
      <c r="C70" s="9">
        <v>16</v>
      </c>
      <c r="D70" s="9" t="s">
        <v>76</v>
      </c>
      <c r="E70" s="17">
        <v>42.674801398157</v>
      </c>
      <c r="F70" s="18" t="s">
        <v>14</v>
      </c>
      <c r="G70" s="7" t="s">
        <v>77</v>
      </c>
      <c r="H70" s="7">
        <v>14</v>
      </c>
      <c r="I70" s="24">
        <v>597</v>
      </c>
      <c r="J70" s="24">
        <v>298.5</v>
      </c>
      <c r="K70" s="24">
        <v>298.5</v>
      </c>
      <c r="L70" s="25"/>
    </row>
    <row r="71" ht="24" customHeight="true" spans="1:12">
      <c r="A71" s="7">
        <v>69</v>
      </c>
      <c r="B71" s="10"/>
      <c r="C71" s="9">
        <v>16</v>
      </c>
      <c r="D71" s="9" t="s">
        <v>78</v>
      </c>
      <c r="E71" s="17">
        <v>46.2723863997458</v>
      </c>
      <c r="F71" s="18" t="s">
        <v>14</v>
      </c>
      <c r="G71" s="7" t="s">
        <v>79</v>
      </c>
      <c r="H71" s="7">
        <v>14</v>
      </c>
      <c r="I71" s="24">
        <v>647</v>
      </c>
      <c r="J71" s="24">
        <v>323.5</v>
      </c>
      <c r="K71" s="24">
        <v>323.5</v>
      </c>
      <c r="L71" s="25"/>
    </row>
    <row r="72" ht="24" customHeight="true" spans="1:12">
      <c r="A72" s="7">
        <v>70</v>
      </c>
      <c r="B72" s="10"/>
      <c r="C72" s="9">
        <v>16</v>
      </c>
      <c r="D72" s="9" t="s">
        <v>80</v>
      </c>
      <c r="E72" s="17">
        <v>42.27</v>
      </c>
      <c r="F72" s="18" t="s">
        <v>14</v>
      </c>
      <c r="G72" s="7" t="s">
        <v>77</v>
      </c>
      <c r="H72" s="7">
        <v>14</v>
      </c>
      <c r="I72" s="24">
        <f>ROUNDDOWN(E72*H73,0)</f>
        <v>591</v>
      </c>
      <c r="J72" s="24">
        <f>I72*0.5</f>
        <v>295.5</v>
      </c>
      <c r="K72" s="24">
        <f>I72*0.5</f>
        <v>295.5</v>
      </c>
      <c r="L72" s="25"/>
    </row>
    <row r="73" ht="24" customHeight="true" spans="1:12">
      <c r="A73" s="7">
        <v>71</v>
      </c>
      <c r="B73" s="10"/>
      <c r="C73" s="9">
        <v>16</v>
      </c>
      <c r="D73" s="9" t="s">
        <v>81</v>
      </c>
      <c r="E73" s="17">
        <v>45.8305292598967</v>
      </c>
      <c r="F73" s="18" t="s">
        <v>14</v>
      </c>
      <c r="G73" s="7" t="s">
        <v>79</v>
      </c>
      <c r="H73" s="7">
        <v>14</v>
      </c>
      <c r="I73" s="24">
        <v>641</v>
      </c>
      <c r="J73" s="24">
        <v>320.5</v>
      </c>
      <c r="K73" s="24">
        <v>320.5</v>
      </c>
      <c r="L73" s="25"/>
    </row>
    <row r="74" ht="24" customHeight="true" spans="1:12">
      <c r="A74" s="7">
        <v>72</v>
      </c>
      <c r="B74" s="10"/>
      <c r="C74" s="9">
        <v>16</v>
      </c>
      <c r="D74" s="9" t="s">
        <v>82</v>
      </c>
      <c r="E74" s="17">
        <v>45.8305292598967</v>
      </c>
      <c r="F74" s="18" t="s">
        <v>14</v>
      </c>
      <c r="G74" s="7" t="s">
        <v>79</v>
      </c>
      <c r="H74" s="7">
        <v>14</v>
      </c>
      <c r="I74" s="24">
        <v>641</v>
      </c>
      <c r="J74" s="24">
        <v>320.5</v>
      </c>
      <c r="K74" s="24">
        <v>320.5</v>
      </c>
      <c r="L74" s="25"/>
    </row>
    <row r="75" ht="24" customHeight="true" spans="1:12">
      <c r="A75" s="7">
        <v>73</v>
      </c>
      <c r="B75" s="10"/>
      <c r="C75" s="9">
        <v>16</v>
      </c>
      <c r="D75" s="9" t="s">
        <v>83</v>
      </c>
      <c r="E75" s="17">
        <v>48.5035050782903</v>
      </c>
      <c r="F75" s="18" t="s">
        <v>14</v>
      </c>
      <c r="G75" s="7" t="s">
        <v>84</v>
      </c>
      <c r="H75" s="7">
        <v>14</v>
      </c>
      <c r="I75" s="24">
        <v>679</v>
      </c>
      <c r="J75" s="24">
        <v>339.5</v>
      </c>
      <c r="K75" s="24">
        <v>339.5</v>
      </c>
      <c r="L75" s="25"/>
    </row>
    <row r="76" ht="24" customHeight="true" spans="1:12">
      <c r="A76" s="7">
        <v>74</v>
      </c>
      <c r="B76" s="10"/>
      <c r="C76" s="9">
        <v>16</v>
      </c>
      <c r="D76" s="9" t="s">
        <v>85</v>
      </c>
      <c r="E76" s="17">
        <v>47.9501697646932</v>
      </c>
      <c r="F76" s="18" t="s">
        <v>14</v>
      </c>
      <c r="G76" s="7" t="s">
        <v>84</v>
      </c>
      <c r="H76" s="7">
        <v>14</v>
      </c>
      <c r="I76" s="24">
        <v>671</v>
      </c>
      <c r="J76" s="24">
        <v>335.5</v>
      </c>
      <c r="K76" s="24">
        <v>335.5</v>
      </c>
      <c r="L76" s="25"/>
    </row>
    <row r="77" ht="24" customHeight="true" spans="1:12">
      <c r="A77" s="7">
        <v>75</v>
      </c>
      <c r="B77" s="10"/>
      <c r="C77" s="9">
        <v>16</v>
      </c>
      <c r="D77" s="9" t="s">
        <v>86</v>
      </c>
      <c r="E77" s="17">
        <v>43.2590200924036</v>
      </c>
      <c r="F77" s="18" t="s">
        <v>14</v>
      </c>
      <c r="G77" s="7" t="s">
        <v>87</v>
      </c>
      <c r="H77" s="7">
        <v>14</v>
      </c>
      <c r="I77" s="24">
        <v>605</v>
      </c>
      <c r="J77" s="24">
        <v>302.5</v>
      </c>
      <c r="K77" s="24">
        <v>302.5</v>
      </c>
      <c r="L77" s="25"/>
    </row>
    <row r="78" ht="24" customHeight="true" spans="1:12">
      <c r="A78" s="7">
        <v>76</v>
      </c>
      <c r="B78" s="10"/>
      <c r="C78" s="9">
        <v>16</v>
      </c>
      <c r="D78" s="9" t="s">
        <v>88</v>
      </c>
      <c r="E78" s="17">
        <v>47.9501697646932</v>
      </c>
      <c r="F78" s="18" t="s">
        <v>14</v>
      </c>
      <c r="G78" s="7" t="s">
        <v>84</v>
      </c>
      <c r="H78" s="7">
        <v>14</v>
      </c>
      <c r="I78" s="24">
        <v>671</v>
      </c>
      <c r="J78" s="24">
        <v>335.5</v>
      </c>
      <c r="K78" s="24">
        <v>335.5</v>
      </c>
      <c r="L78" s="25"/>
    </row>
    <row r="79" ht="24" customHeight="true" spans="1:12">
      <c r="A79" s="7">
        <v>77</v>
      </c>
      <c r="B79" s="10"/>
      <c r="C79" s="9">
        <v>16</v>
      </c>
      <c r="D79" s="9" t="s">
        <v>89</v>
      </c>
      <c r="E79" s="17">
        <v>43.2590200924036</v>
      </c>
      <c r="F79" s="18" t="s">
        <v>14</v>
      </c>
      <c r="G79" s="7" t="s">
        <v>87</v>
      </c>
      <c r="H79" s="7">
        <v>14</v>
      </c>
      <c r="I79" s="24">
        <v>605</v>
      </c>
      <c r="J79" s="24">
        <v>302.5</v>
      </c>
      <c r="K79" s="24">
        <v>302.5</v>
      </c>
      <c r="L79" s="25"/>
    </row>
    <row r="80" ht="24" customHeight="true" spans="1:12">
      <c r="A80" s="7">
        <v>78</v>
      </c>
      <c r="B80" s="10"/>
      <c r="C80" s="9">
        <v>16</v>
      </c>
      <c r="D80" s="9" t="s">
        <v>90</v>
      </c>
      <c r="E80" s="17">
        <v>30.528089668616</v>
      </c>
      <c r="F80" s="18" t="s">
        <v>14</v>
      </c>
      <c r="G80" s="7" t="s">
        <v>91</v>
      </c>
      <c r="H80" s="7">
        <v>14</v>
      </c>
      <c r="I80" s="24">
        <v>427</v>
      </c>
      <c r="J80" s="24">
        <v>213.5</v>
      </c>
      <c r="K80" s="24">
        <v>213.5</v>
      </c>
      <c r="L80" s="25"/>
    </row>
    <row r="81" ht="24" customHeight="true" spans="1:12">
      <c r="A81" s="7">
        <v>79</v>
      </c>
      <c r="B81" s="10"/>
      <c r="C81" s="9">
        <v>16</v>
      </c>
      <c r="D81" s="9" t="s">
        <v>92</v>
      </c>
      <c r="E81" s="17">
        <v>59.0256681828027</v>
      </c>
      <c r="F81" s="18" t="s">
        <v>28</v>
      </c>
      <c r="G81" s="7" t="s">
        <v>93</v>
      </c>
      <c r="H81" s="7">
        <v>14</v>
      </c>
      <c r="I81" s="24">
        <v>826</v>
      </c>
      <c r="J81" s="24">
        <v>413</v>
      </c>
      <c r="K81" s="24">
        <v>413</v>
      </c>
      <c r="L81" s="25"/>
    </row>
    <row r="82" ht="24" customHeight="true" spans="1:12">
      <c r="A82" s="7">
        <v>80</v>
      </c>
      <c r="B82" s="10"/>
      <c r="C82" s="9">
        <v>16</v>
      </c>
      <c r="D82" s="9" t="s">
        <v>94</v>
      </c>
      <c r="E82" s="17">
        <v>30.528089668616</v>
      </c>
      <c r="F82" s="18" t="s">
        <v>14</v>
      </c>
      <c r="G82" s="7" t="s">
        <v>91</v>
      </c>
      <c r="H82" s="7">
        <v>14</v>
      </c>
      <c r="I82" s="24">
        <v>427</v>
      </c>
      <c r="J82" s="24">
        <v>213.5</v>
      </c>
      <c r="K82" s="24">
        <v>213.5</v>
      </c>
      <c r="L82" s="25"/>
    </row>
    <row r="83" ht="24" customHeight="true" spans="1:12">
      <c r="A83" s="7">
        <v>81</v>
      </c>
      <c r="B83" s="10"/>
      <c r="C83" s="9">
        <v>16</v>
      </c>
      <c r="D83" s="9" t="s">
        <v>95</v>
      </c>
      <c r="E83" s="17">
        <v>59.0256681828027</v>
      </c>
      <c r="F83" s="18" t="s">
        <v>28</v>
      </c>
      <c r="G83" s="7" t="s">
        <v>93</v>
      </c>
      <c r="H83" s="7">
        <v>14</v>
      </c>
      <c r="I83" s="24">
        <v>826</v>
      </c>
      <c r="J83" s="24">
        <v>413</v>
      </c>
      <c r="K83" s="24">
        <v>413</v>
      </c>
      <c r="L83" s="25"/>
    </row>
    <row r="84" ht="24" customHeight="true" spans="1:12">
      <c r="A84" s="7">
        <v>82</v>
      </c>
      <c r="B84" s="10"/>
      <c r="C84" s="9">
        <v>16</v>
      </c>
      <c r="D84" s="9" t="s">
        <v>96</v>
      </c>
      <c r="E84" s="17">
        <v>30.528089668616</v>
      </c>
      <c r="F84" s="18" t="s">
        <v>14</v>
      </c>
      <c r="G84" s="7" t="s">
        <v>91</v>
      </c>
      <c r="H84" s="7">
        <v>14</v>
      </c>
      <c r="I84" s="24">
        <v>427</v>
      </c>
      <c r="J84" s="24">
        <v>213.5</v>
      </c>
      <c r="K84" s="24">
        <v>213.5</v>
      </c>
      <c r="L84" s="25"/>
    </row>
    <row r="85" ht="24" customHeight="true" spans="1:12">
      <c r="A85" s="7">
        <v>83</v>
      </c>
      <c r="B85" s="10"/>
      <c r="C85" s="9">
        <v>16</v>
      </c>
      <c r="D85" s="9" t="s">
        <v>97</v>
      </c>
      <c r="E85" s="17">
        <v>59.0256681828027</v>
      </c>
      <c r="F85" s="18" t="s">
        <v>28</v>
      </c>
      <c r="G85" s="7" t="s">
        <v>93</v>
      </c>
      <c r="H85" s="7">
        <v>14</v>
      </c>
      <c r="I85" s="24">
        <v>826</v>
      </c>
      <c r="J85" s="24">
        <v>413</v>
      </c>
      <c r="K85" s="24">
        <v>413</v>
      </c>
      <c r="L85" s="25"/>
    </row>
    <row r="86" ht="24" customHeight="true" spans="1:12">
      <c r="A86" s="7">
        <v>84</v>
      </c>
      <c r="B86" s="10"/>
      <c r="C86" s="9">
        <v>16</v>
      </c>
      <c r="D86" s="9" t="s">
        <v>98</v>
      </c>
      <c r="E86" s="17">
        <v>39.1621668099742</v>
      </c>
      <c r="F86" s="18" t="s">
        <v>14</v>
      </c>
      <c r="G86" s="7" t="s">
        <v>99</v>
      </c>
      <c r="H86" s="7">
        <v>14</v>
      </c>
      <c r="I86" s="24">
        <v>548</v>
      </c>
      <c r="J86" s="24">
        <v>274</v>
      </c>
      <c r="K86" s="24">
        <v>274</v>
      </c>
      <c r="L86" s="25"/>
    </row>
    <row r="87" ht="24" customHeight="true" spans="1:12">
      <c r="A87" s="7">
        <v>85</v>
      </c>
      <c r="B87" s="10"/>
      <c r="C87" s="9">
        <v>16</v>
      </c>
      <c r="D87" s="9" t="s">
        <v>100</v>
      </c>
      <c r="E87" s="17">
        <v>50.7570077386071</v>
      </c>
      <c r="F87" s="18" t="s">
        <v>14</v>
      </c>
      <c r="G87" s="7" t="s">
        <v>101</v>
      </c>
      <c r="H87" s="7">
        <v>14</v>
      </c>
      <c r="I87" s="24">
        <v>710</v>
      </c>
      <c r="J87" s="24">
        <v>355</v>
      </c>
      <c r="K87" s="24">
        <v>355</v>
      </c>
      <c r="L87" s="25"/>
    </row>
    <row r="88" ht="24" customHeight="true" spans="1:12">
      <c r="A88" s="7">
        <v>86</v>
      </c>
      <c r="B88" s="10"/>
      <c r="C88" s="9">
        <v>16</v>
      </c>
      <c r="D88" s="9" t="s">
        <v>102</v>
      </c>
      <c r="E88" s="17">
        <v>39.1621668099742</v>
      </c>
      <c r="F88" s="18" t="s">
        <v>14</v>
      </c>
      <c r="G88" s="7" t="s">
        <v>99</v>
      </c>
      <c r="H88" s="7">
        <v>14</v>
      </c>
      <c r="I88" s="24">
        <v>548</v>
      </c>
      <c r="J88" s="24">
        <v>274</v>
      </c>
      <c r="K88" s="24">
        <v>274</v>
      </c>
      <c r="L88" s="25"/>
    </row>
    <row r="89" ht="24" customHeight="true" spans="1:12">
      <c r="A89" s="7">
        <v>87</v>
      </c>
      <c r="B89" s="10"/>
      <c r="C89" s="9">
        <v>16</v>
      </c>
      <c r="D89" s="9" t="s">
        <v>103</v>
      </c>
      <c r="E89" s="17">
        <v>50.7570077386071</v>
      </c>
      <c r="F89" s="18" t="s">
        <v>14</v>
      </c>
      <c r="G89" s="7" t="s">
        <v>101</v>
      </c>
      <c r="H89" s="7">
        <v>14</v>
      </c>
      <c r="I89" s="24">
        <v>710</v>
      </c>
      <c r="J89" s="24">
        <v>355</v>
      </c>
      <c r="K89" s="24">
        <v>355</v>
      </c>
      <c r="L89" s="25"/>
    </row>
    <row r="90" ht="24" customHeight="true" spans="1:12">
      <c r="A90" s="7">
        <v>88</v>
      </c>
      <c r="B90" s="10"/>
      <c r="C90" s="9">
        <v>16</v>
      </c>
      <c r="D90" s="9" t="s">
        <v>104</v>
      </c>
      <c r="E90" s="17">
        <v>39.1621668099742</v>
      </c>
      <c r="F90" s="18" t="s">
        <v>14</v>
      </c>
      <c r="G90" s="7" t="s">
        <v>99</v>
      </c>
      <c r="H90" s="7">
        <v>14</v>
      </c>
      <c r="I90" s="24">
        <v>548</v>
      </c>
      <c r="J90" s="24">
        <v>274</v>
      </c>
      <c r="K90" s="24">
        <v>274</v>
      </c>
      <c r="L90" s="25"/>
    </row>
    <row r="91" ht="24" customHeight="true" spans="1:12">
      <c r="A91" s="7">
        <v>89</v>
      </c>
      <c r="B91" s="26" t="s">
        <v>105</v>
      </c>
      <c r="C91" s="7">
        <v>1</v>
      </c>
      <c r="D91" s="27" t="s">
        <v>18</v>
      </c>
      <c r="E91" s="36">
        <v>63</v>
      </c>
      <c r="F91" s="37" t="s">
        <v>28</v>
      </c>
      <c r="G91" s="38" t="s">
        <v>29</v>
      </c>
      <c r="H91" s="29">
        <v>15</v>
      </c>
      <c r="I91" s="24">
        <v>945</v>
      </c>
      <c r="J91" s="24">
        <v>472.5</v>
      </c>
      <c r="K91" s="24">
        <v>472.5</v>
      </c>
      <c r="L91" s="25"/>
    </row>
    <row r="92" ht="24" customHeight="true" spans="1:12">
      <c r="A92" s="7">
        <v>90</v>
      </c>
      <c r="B92" s="28"/>
      <c r="C92" s="7">
        <v>1</v>
      </c>
      <c r="D92" s="27" t="s">
        <v>106</v>
      </c>
      <c r="E92" s="36">
        <v>39</v>
      </c>
      <c r="F92" s="37" t="s">
        <v>14</v>
      </c>
      <c r="G92" s="38" t="s">
        <v>25</v>
      </c>
      <c r="H92" s="29">
        <v>15</v>
      </c>
      <c r="I92" s="24">
        <v>585</v>
      </c>
      <c r="J92" s="24">
        <v>292.5</v>
      </c>
      <c r="K92" s="24">
        <v>292.5</v>
      </c>
      <c r="L92" s="25"/>
    </row>
    <row r="93" ht="24" customHeight="true" spans="1:12">
      <c r="A93" s="7">
        <v>91</v>
      </c>
      <c r="B93" s="28"/>
      <c r="C93" s="7">
        <v>4</v>
      </c>
      <c r="D93" s="27" t="s">
        <v>61</v>
      </c>
      <c r="E93" s="36">
        <v>65</v>
      </c>
      <c r="F93" s="37" t="s">
        <v>28</v>
      </c>
      <c r="G93" s="38" t="s">
        <v>15</v>
      </c>
      <c r="H93" s="29">
        <v>15</v>
      </c>
      <c r="I93" s="24">
        <v>975</v>
      </c>
      <c r="J93" s="24">
        <v>487.5</v>
      </c>
      <c r="K93" s="24">
        <v>487.5</v>
      </c>
      <c r="L93" s="25"/>
    </row>
    <row r="94" ht="24" customHeight="true" spans="1:12">
      <c r="A94" s="7">
        <v>92</v>
      </c>
      <c r="B94" s="28"/>
      <c r="C94" s="7">
        <v>4</v>
      </c>
      <c r="D94" s="27" t="s">
        <v>107</v>
      </c>
      <c r="E94" s="36">
        <v>65</v>
      </c>
      <c r="F94" s="37" t="s">
        <v>28</v>
      </c>
      <c r="G94" s="38" t="s">
        <v>58</v>
      </c>
      <c r="H94" s="29">
        <v>15</v>
      </c>
      <c r="I94" s="24">
        <v>975</v>
      </c>
      <c r="J94" s="24">
        <v>487.5</v>
      </c>
      <c r="K94" s="24">
        <v>487.5</v>
      </c>
      <c r="L94" s="25"/>
    </row>
    <row r="95" ht="24" customHeight="true" spans="1:12">
      <c r="A95" s="7">
        <v>93</v>
      </c>
      <c r="B95" s="28"/>
      <c r="C95" s="7">
        <v>4</v>
      </c>
      <c r="D95" s="27" t="s">
        <v>108</v>
      </c>
      <c r="E95" s="36">
        <v>36</v>
      </c>
      <c r="F95" s="37" t="s">
        <v>14</v>
      </c>
      <c r="G95" s="38" t="s">
        <v>60</v>
      </c>
      <c r="H95" s="29">
        <v>15</v>
      </c>
      <c r="I95" s="24">
        <v>540</v>
      </c>
      <c r="J95" s="24">
        <v>270</v>
      </c>
      <c r="K95" s="24">
        <v>270</v>
      </c>
      <c r="L95" s="25"/>
    </row>
    <row r="96" ht="24" customHeight="true" spans="1:12">
      <c r="A96" s="7">
        <v>94</v>
      </c>
      <c r="B96" s="28"/>
      <c r="C96" s="7">
        <v>4</v>
      </c>
      <c r="D96" s="27" t="s">
        <v>57</v>
      </c>
      <c r="E96" s="36">
        <v>65</v>
      </c>
      <c r="F96" s="37" t="s">
        <v>28</v>
      </c>
      <c r="G96" s="38" t="s">
        <v>58</v>
      </c>
      <c r="H96" s="29">
        <v>15</v>
      </c>
      <c r="I96" s="24">
        <v>975</v>
      </c>
      <c r="J96" s="24">
        <v>487.5</v>
      </c>
      <c r="K96" s="24">
        <v>487.5</v>
      </c>
      <c r="L96" s="25"/>
    </row>
    <row r="97" ht="24" customHeight="true" spans="1:12">
      <c r="A97" s="7">
        <v>95</v>
      </c>
      <c r="B97" s="28"/>
      <c r="C97" s="7">
        <v>4</v>
      </c>
      <c r="D97" s="27" t="s">
        <v>109</v>
      </c>
      <c r="E97" s="36">
        <v>36</v>
      </c>
      <c r="F97" s="37" t="s">
        <v>14</v>
      </c>
      <c r="G97" s="38" t="s">
        <v>60</v>
      </c>
      <c r="H97" s="29">
        <v>15</v>
      </c>
      <c r="I97" s="24">
        <v>540</v>
      </c>
      <c r="J97" s="24">
        <v>270</v>
      </c>
      <c r="K97" s="24">
        <v>270</v>
      </c>
      <c r="L97" s="25"/>
    </row>
    <row r="98" ht="24" customHeight="true" spans="1:12">
      <c r="A98" s="7">
        <v>96</v>
      </c>
      <c r="B98" s="28"/>
      <c r="C98" s="7">
        <v>4</v>
      </c>
      <c r="D98" s="27" t="s">
        <v>110</v>
      </c>
      <c r="E98" s="36">
        <v>36</v>
      </c>
      <c r="F98" s="37" t="s">
        <v>14</v>
      </c>
      <c r="G98" s="38" t="s">
        <v>60</v>
      </c>
      <c r="H98" s="29">
        <v>15</v>
      </c>
      <c r="I98" s="24">
        <v>540</v>
      </c>
      <c r="J98" s="24">
        <v>270</v>
      </c>
      <c r="K98" s="24">
        <v>270</v>
      </c>
      <c r="L98" s="25"/>
    </row>
    <row r="99" ht="24" customHeight="true" spans="1:12">
      <c r="A99" s="7">
        <v>97</v>
      </c>
      <c r="B99" s="28"/>
      <c r="C99" s="7">
        <v>4</v>
      </c>
      <c r="D99" s="27" t="s">
        <v>111</v>
      </c>
      <c r="E99" s="36">
        <v>36</v>
      </c>
      <c r="F99" s="37" t="s">
        <v>14</v>
      </c>
      <c r="G99" s="38" t="s">
        <v>60</v>
      </c>
      <c r="H99" s="29">
        <v>15</v>
      </c>
      <c r="I99" s="24">
        <v>540</v>
      </c>
      <c r="J99" s="24">
        <v>270</v>
      </c>
      <c r="K99" s="24">
        <v>270</v>
      </c>
      <c r="L99" s="41"/>
    </row>
    <row r="100" ht="24" customHeight="true" spans="1:12">
      <c r="A100" s="7">
        <v>98</v>
      </c>
      <c r="B100" s="28"/>
      <c r="C100" s="7">
        <v>4</v>
      </c>
      <c r="D100" s="29" t="s">
        <v>112</v>
      </c>
      <c r="E100" s="29">
        <v>36</v>
      </c>
      <c r="F100" s="29" t="s">
        <v>14</v>
      </c>
      <c r="G100" s="29" t="s">
        <v>60</v>
      </c>
      <c r="H100" s="29">
        <v>15</v>
      </c>
      <c r="I100" s="24">
        <f>H100*E100</f>
        <v>540</v>
      </c>
      <c r="J100" s="24">
        <f>H100*E100/2</f>
        <v>270</v>
      </c>
      <c r="K100" s="24">
        <f>H100*E100/2</f>
        <v>270</v>
      </c>
      <c r="L100" s="41"/>
    </row>
    <row r="101" ht="24" customHeight="true" spans="1:12">
      <c r="A101" s="7">
        <v>99</v>
      </c>
      <c r="B101" s="30"/>
      <c r="C101" s="29">
        <v>4</v>
      </c>
      <c r="D101" s="27" t="s">
        <v>113</v>
      </c>
      <c r="E101" s="36">
        <v>36</v>
      </c>
      <c r="F101" s="37" t="s">
        <v>14</v>
      </c>
      <c r="G101" s="38" t="s">
        <v>60</v>
      </c>
      <c r="H101" s="29">
        <v>15</v>
      </c>
      <c r="I101" s="24">
        <v>540</v>
      </c>
      <c r="J101" s="24">
        <v>270</v>
      </c>
      <c r="K101" s="24">
        <v>270</v>
      </c>
      <c r="L101" s="25"/>
    </row>
    <row r="102" ht="24" customHeight="true" spans="1:12">
      <c r="A102" s="7">
        <v>100</v>
      </c>
      <c r="B102" s="31" t="s">
        <v>114</v>
      </c>
      <c r="C102" s="32">
        <v>6</v>
      </c>
      <c r="D102" s="32">
        <v>305</v>
      </c>
      <c r="E102" s="39">
        <v>79</v>
      </c>
      <c r="F102" s="37" t="s">
        <v>115</v>
      </c>
      <c r="G102" s="38" t="s">
        <v>116</v>
      </c>
      <c r="H102" s="29">
        <v>15</v>
      </c>
      <c r="I102" s="24">
        <v>1185</v>
      </c>
      <c r="J102" s="24">
        <v>495</v>
      </c>
      <c r="K102" s="24">
        <v>690</v>
      </c>
      <c r="L102" s="42"/>
    </row>
    <row r="103" ht="24" customHeight="true" spans="1:12">
      <c r="A103" s="7">
        <v>101</v>
      </c>
      <c r="B103" s="33"/>
      <c r="C103" s="32">
        <v>6</v>
      </c>
      <c r="D103" s="32">
        <v>403</v>
      </c>
      <c r="E103" s="39">
        <v>79</v>
      </c>
      <c r="F103" s="32" t="s">
        <v>115</v>
      </c>
      <c r="G103" s="38" t="s">
        <v>116</v>
      </c>
      <c r="H103" s="29">
        <v>15</v>
      </c>
      <c r="I103" s="24">
        <v>1185</v>
      </c>
      <c r="J103" s="24">
        <v>495</v>
      </c>
      <c r="K103" s="24">
        <v>690</v>
      </c>
      <c r="L103" s="25"/>
    </row>
    <row r="104" ht="24" customHeight="true" spans="1:12">
      <c r="A104" s="7">
        <v>102</v>
      </c>
      <c r="B104" s="33"/>
      <c r="C104" s="32">
        <v>6</v>
      </c>
      <c r="D104" s="32">
        <v>407</v>
      </c>
      <c r="E104" s="39">
        <v>79</v>
      </c>
      <c r="F104" s="37" t="s">
        <v>115</v>
      </c>
      <c r="G104" s="38" t="s">
        <v>116</v>
      </c>
      <c r="H104" s="29">
        <v>15</v>
      </c>
      <c r="I104" s="24">
        <v>1185</v>
      </c>
      <c r="J104" s="24">
        <v>495</v>
      </c>
      <c r="K104" s="24">
        <v>690</v>
      </c>
      <c r="L104" s="25"/>
    </row>
    <row r="105" ht="24" customHeight="true" spans="1:12">
      <c r="A105" s="7">
        <v>103</v>
      </c>
      <c r="B105" s="33"/>
      <c r="C105" s="32">
        <v>6</v>
      </c>
      <c r="D105" s="34">
        <v>905</v>
      </c>
      <c r="E105" s="39">
        <v>79</v>
      </c>
      <c r="F105" s="37" t="s">
        <v>115</v>
      </c>
      <c r="G105" s="38" t="s">
        <v>116</v>
      </c>
      <c r="H105" s="29">
        <v>15</v>
      </c>
      <c r="I105" s="24">
        <v>1185</v>
      </c>
      <c r="J105" s="24">
        <v>495</v>
      </c>
      <c r="K105" s="24">
        <v>690</v>
      </c>
      <c r="L105" s="42"/>
    </row>
    <row r="106" ht="24" customHeight="true" spans="1:12">
      <c r="A106" s="7">
        <v>104</v>
      </c>
      <c r="B106" s="33"/>
      <c r="C106" s="32">
        <v>6</v>
      </c>
      <c r="D106" s="34">
        <v>907</v>
      </c>
      <c r="E106" s="39">
        <v>79</v>
      </c>
      <c r="F106" s="37" t="s">
        <v>115</v>
      </c>
      <c r="G106" s="38" t="s">
        <v>116</v>
      </c>
      <c r="H106" s="29">
        <v>15</v>
      </c>
      <c r="I106" s="24">
        <v>1185</v>
      </c>
      <c r="J106" s="24">
        <v>495</v>
      </c>
      <c r="K106" s="24">
        <v>690</v>
      </c>
      <c r="L106" s="42"/>
    </row>
    <row r="107" ht="24" customHeight="true" spans="1:12">
      <c r="A107" s="7">
        <v>105</v>
      </c>
      <c r="B107" s="33"/>
      <c r="C107" s="32">
        <v>6</v>
      </c>
      <c r="D107" s="32">
        <v>3003</v>
      </c>
      <c r="E107" s="39">
        <v>79</v>
      </c>
      <c r="F107" s="7" t="s">
        <v>115</v>
      </c>
      <c r="G107" s="38" t="s">
        <v>116</v>
      </c>
      <c r="H107" s="29">
        <v>15</v>
      </c>
      <c r="I107" s="24">
        <v>1185</v>
      </c>
      <c r="J107" s="24">
        <v>495</v>
      </c>
      <c r="K107" s="24">
        <v>690</v>
      </c>
      <c r="L107" s="42"/>
    </row>
    <row r="108" ht="24" customHeight="true" spans="1:12">
      <c r="A108" s="7">
        <v>106</v>
      </c>
      <c r="B108" s="33"/>
      <c r="C108" s="32">
        <v>8</v>
      </c>
      <c r="D108" s="32">
        <v>403</v>
      </c>
      <c r="E108" s="39">
        <v>79</v>
      </c>
      <c r="F108" s="37" t="s">
        <v>115</v>
      </c>
      <c r="G108" s="38" t="s">
        <v>116</v>
      </c>
      <c r="H108" s="29">
        <v>15</v>
      </c>
      <c r="I108" s="24">
        <v>1185</v>
      </c>
      <c r="J108" s="24">
        <v>495</v>
      </c>
      <c r="K108" s="24">
        <v>690</v>
      </c>
      <c r="L108" s="25"/>
    </row>
    <row r="109" ht="24" customHeight="true" spans="1:12">
      <c r="A109" s="7">
        <v>107</v>
      </c>
      <c r="B109" s="33"/>
      <c r="C109" s="32">
        <v>8</v>
      </c>
      <c r="D109" s="32">
        <v>405</v>
      </c>
      <c r="E109" s="39">
        <v>79</v>
      </c>
      <c r="F109" s="32" t="s">
        <v>115</v>
      </c>
      <c r="G109" s="38" t="s">
        <v>116</v>
      </c>
      <c r="H109" s="29">
        <v>15</v>
      </c>
      <c r="I109" s="24">
        <v>1185</v>
      </c>
      <c r="J109" s="24">
        <v>495</v>
      </c>
      <c r="K109" s="24">
        <v>690</v>
      </c>
      <c r="L109" s="25"/>
    </row>
    <row r="110" ht="24" customHeight="true" spans="1:12">
      <c r="A110" s="7">
        <v>108</v>
      </c>
      <c r="B110" s="33"/>
      <c r="C110" s="32">
        <v>8</v>
      </c>
      <c r="D110" s="32">
        <v>407</v>
      </c>
      <c r="E110" s="39">
        <v>79</v>
      </c>
      <c r="F110" s="32" t="s">
        <v>115</v>
      </c>
      <c r="G110" s="38" t="s">
        <v>116</v>
      </c>
      <c r="H110" s="29">
        <v>15</v>
      </c>
      <c r="I110" s="24">
        <v>1185</v>
      </c>
      <c r="J110" s="24">
        <v>495</v>
      </c>
      <c r="K110" s="24">
        <v>690</v>
      </c>
      <c r="L110" s="25"/>
    </row>
    <row r="111" ht="24" customHeight="true" spans="1:12">
      <c r="A111" s="7">
        <v>109</v>
      </c>
      <c r="B111" s="33"/>
      <c r="C111" s="32">
        <v>8</v>
      </c>
      <c r="D111" s="32">
        <v>408</v>
      </c>
      <c r="E111" s="39">
        <v>79</v>
      </c>
      <c r="F111" s="37" t="s">
        <v>115</v>
      </c>
      <c r="G111" s="38" t="s">
        <v>116</v>
      </c>
      <c r="H111" s="29">
        <v>15</v>
      </c>
      <c r="I111" s="24">
        <v>1185</v>
      </c>
      <c r="J111" s="24">
        <v>495</v>
      </c>
      <c r="K111" s="24">
        <v>690</v>
      </c>
      <c r="L111" s="25"/>
    </row>
    <row r="112" ht="24" customHeight="true" spans="1:12">
      <c r="A112" s="7">
        <v>110</v>
      </c>
      <c r="B112" s="33"/>
      <c r="C112" s="32">
        <v>8</v>
      </c>
      <c r="D112" s="32">
        <v>503</v>
      </c>
      <c r="E112" s="39">
        <v>79</v>
      </c>
      <c r="F112" s="37" t="s">
        <v>115</v>
      </c>
      <c r="G112" s="38" t="s">
        <v>116</v>
      </c>
      <c r="H112" s="29">
        <v>15</v>
      </c>
      <c r="I112" s="24">
        <v>1185</v>
      </c>
      <c r="J112" s="24">
        <v>495</v>
      </c>
      <c r="K112" s="24">
        <v>690</v>
      </c>
      <c r="L112" s="42"/>
    </row>
    <row r="113" ht="24" customHeight="true" spans="1:12">
      <c r="A113" s="7">
        <v>111</v>
      </c>
      <c r="B113" s="33"/>
      <c r="C113" s="32">
        <v>8</v>
      </c>
      <c r="D113" s="32" t="s">
        <v>117</v>
      </c>
      <c r="E113" s="39">
        <v>79</v>
      </c>
      <c r="F113" s="37" t="s">
        <v>115</v>
      </c>
      <c r="G113" s="38" t="s">
        <v>116</v>
      </c>
      <c r="H113" s="29">
        <v>15</v>
      </c>
      <c r="I113" s="24">
        <v>1185</v>
      </c>
      <c r="J113" s="24">
        <v>495</v>
      </c>
      <c r="K113" s="24">
        <v>690</v>
      </c>
      <c r="L113" s="42"/>
    </row>
    <row r="114" ht="24" customHeight="true" spans="1:12">
      <c r="A114" s="7">
        <v>112</v>
      </c>
      <c r="B114" s="35"/>
      <c r="C114" s="32">
        <v>8</v>
      </c>
      <c r="D114" s="32" t="s">
        <v>118</v>
      </c>
      <c r="E114" s="39">
        <v>79</v>
      </c>
      <c r="F114" s="37" t="s">
        <v>115</v>
      </c>
      <c r="G114" s="38" t="s">
        <v>116</v>
      </c>
      <c r="H114" s="29">
        <v>15</v>
      </c>
      <c r="I114" s="24">
        <v>1185</v>
      </c>
      <c r="J114" s="24">
        <v>495</v>
      </c>
      <c r="K114" s="24">
        <v>690</v>
      </c>
      <c r="L114" s="42"/>
    </row>
    <row r="115" ht="24" customHeight="true" spans="1:12">
      <c r="A115"/>
      <c r="B115"/>
      <c r="C115"/>
      <c r="D115"/>
      <c r="E115" s="40"/>
      <c r="F115"/>
      <c r="G115"/>
      <c r="H115"/>
      <c r="I115"/>
      <c r="J115"/>
      <c r="K115"/>
      <c r="L115"/>
    </row>
    <row r="116" ht="24" customHeight="true" spans="1:12">
      <c r="A116"/>
      <c r="B116"/>
      <c r="C116"/>
      <c r="D116"/>
      <c r="E116" s="40"/>
      <c r="F116"/>
      <c r="G116"/>
      <c r="H116"/>
      <c r="I116"/>
      <c r="J116"/>
      <c r="K116"/>
      <c r="L116"/>
    </row>
    <row r="117" ht="24" customHeight="true" spans="1:12">
      <c r="A117"/>
      <c r="B117"/>
      <c r="C117"/>
      <c r="D117"/>
      <c r="E117" s="40"/>
      <c r="F117"/>
      <c r="G117"/>
      <c r="H117"/>
      <c r="I117"/>
      <c r="J117"/>
      <c r="K117"/>
      <c r="L117"/>
    </row>
    <row r="118" ht="24" customHeight="true" spans="1:12">
      <c r="A118"/>
      <c r="B118"/>
      <c r="C118"/>
      <c r="D118"/>
      <c r="E118" s="40"/>
      <c r="F118"/>
      <c r="G118"/>
      <c r="H118"/>
      <c r="I118"/>
      <c r="J118"/>
      <c r="K118"/>
      <c r="L118"/>
    </row>
    <row r="119" ht="24" customHeight="true" spans="1:12">
      <c r="A119"/>
      <c r="B119"/>
      <c r="C119"/>
      <c r="D119"/>
      <c r="E119" s="40"/>
      <c r="F119"/>
      <c r="G119"/>
      <c r="H119"/>
      <c r="I119"/>
      <c r="J119"/>
      <c r="K119"/>
      <c r="L119"/>
    </row>
    <row r="120" ht="24" customHeight="true" spans="1:12">
      <c r="A120"/>
      <c r="B120"/>
      <c r="C120"/>
      <c r="D120"/>
      <c r="E120" s="40"/>
      <c r="F120"/>
      <c r="G120"/>
      <c r="H120"/>
      <c r="I120"/>
      <c r="J120"/>
      <c r="K120"/>
      <c r="L120"/>
    </row>
    <row r="121" ht="24" customHeight="true" spans="1:12">
      <c r="A121"/>
      <c r="B121"/>
      <c r="C121"/>
      <c r="D121"/>
      <c r="E121" s="40"/>
      <c r="F121"/>
      <c r="G121"/>
      <c r="H121"/>
      <c r="I121"/>
      <c r="J121"/>
      <c r="K121"/>
      <c r="L121"/>
    </row>
    <row r="122" ht="24" customHeight="true" spans="1:12">
      <c r="A122"/>
      <c r="B122"/>
      <c r="C122"/>
      <c r="D122"/>
      <c r="E122" s="40"/>
      <c r="F122"/>
      <c r="G122"/>
      <c r="H122"/>
      <c r="I122"/>
      <c r="J122"/>
      <c r="K122"/>
      <c r="L122"/>
    </row>
    <row r="123" ht="24" customHeight="true" spans="1:12">
      <c r="A123"/>
      <c r="B123"/>
      <c r="C123"/>
      <c r="D123"/>
      <c r="E123" s="40"/>
      <c r="F123"/>
      <c r="G123"/>
      <c r="H123"/>
      <c r="I123"/>
      <c r="J123"/>
      <c r="K123"/>
      <c r="L123"/>
    </row>
    <row r="124" ht="24" customHeight="true" spans="1:12">
      <c r="A124"/>
      <c r="B124"/>
      <c r="C124"/>
      <c r="D124"/>
      <c r="E124" s="40"/>
      <c r="F124"/>
      <c r="G124"/>
      <c r="H124"/>
      <c r="I124"/>
      <c r="J124"/>
      <c r="K124"/>
      <c r="L124"/>
    </row>
    <row r="125" ht="24" customHeight="true" spans="1:12">
      <c r="A125"/>
      <c r="B125"/>
      <c r="C125"/>
      <c r="D125"/>
      <c r="E125" s="40"/>
      <c r="F125"/>
      <c r="G125"/>
      <c r="H125"/>
      <c r="I125"/>
      <c r="J125"/>
      <c r="K125"/>
      <c r="L125"/>
    </row>
    <row r="126" ht="24" customHeight="true" spans="1:12">
      <c r="A126"/>
      <c r="B126"/>
      <c r="C126"/>
      <c r="D126"/>
      <c r="E126" s="40"/>
      <c r="F126"/>
      <c r="G126"/>
      <c r="H126"/>
      <c r="I126"/>
      <c r="J126"/>
      <c r="K126"/>
      <c r="L126"/>
    </row>
    <row r="127" ht="24" customHeight="true" spans="1:12">
      <c r="A127"/>
      <c r="B127"/>
      <c r="C127"/>
      <c r="D127"/>
      <c r="E127" s="40"/>
      <c r="F127"/>
      <c r="G127"/>
      <c r="H127"/>
      <c r="I127"/>
      <c r="J127"/>
      <c r="K127"/>
      <c r="L127"/>
    </row>
    <row r="128" ht="24" customHeight="true" spans="1:12">
      <c r="A128"/>
      <c r="B128"/>
      <c r="C128"/>
      <c r="D128"/>
      <c r="E128" s="40"/>
      <c r="F128"/>
      <c r="G128"/>
      <c r="H128"/>
      <c r="I128"/>
      <c r="J128"/>
      <c r="K128"/>
      <c r="L128"/>
    </row>
    <row r="129" ht="24" customHeight="true" spans="1:12">
      <c r="A129"/>
      <c r="B129"/>
      <c r="C129"/>
      <c r="D129"/>
      <c r="E129" s="40"/>
      <c r="F129"/>
      <c r="G129"/>
      <c r="H129"/>
      <c r="I129"/>
      <c r="J129"/>
      <c r="K129"/>
      <c r="L129"/>
    </row>
    <row r="130" ht="24" customHeight="true" spans="1:12">
      <c r="A130"/>
      <c r="B130"/>
      <c r="C130"/>
      <c r="D130"/>
      <c r="E130" s="40"/>
      <c r="F130"/>
      <c r="G130"/>
      <c r="H130"/>
      <c r="I130"/>
      <c r="J130"/>
      <c r="K130"/>
      <c r="L130"/>
    </row>
    <row r="131" ht="24" customHeight="true" spans="1:12">
      <c r="A131"/>
      <c r="B131"/>
      <c r="C131"/>
      <c r="D131"/>
      <c r="E131" s="40"/>
      <c r="F131"/>
      <c r="G131"/>
      <c r="H131"/>
      <c r="I131"/>
      <c r="J131"/>
      <c r="K131"/>
      <c r="L131"/>
    </row>
    <row r="132" ht="24" customHeight="true" spans="1:12">
      <c r="A132"/>
      <c r="B132"/>
      <c r="C132"/>
      <c r="D132"/>
      <c r="E132" s="40"/>
      <c r="F132"/>
      <c r="G132"/>
      <c r="H132"/>
      <c r="I132"/>
      <c r="J132"/>
      <c r="K132"/>
      <c r="L132"/>
    </row>
    <row r="133" ht="24" customHeight="true" spans="1:12">
      <c r="A133"/>
      <c r="B133"/>
      <c r="C133"/>
      <c r="D133"/>
      <c r="E133" s="40"/>
      <c r="F133"/>
      <c r="G133"/>
      <c r="H133"/>
      <c r="I133"/>
      <c r="J133"/>
      <c r="K133"/>
      <c r="L133"/>
    </row>
    <row r="134" ht="24" customHeight="true" spans="1:4">
      <c r="A134"/>
      <c r="B134"/>
      <c r="C134" s="2"/>
      <c r="D134" s="2"/>
    </row>
    <row r="135" ht="24" customHeight="true" spans="1:2">
      <c r="A135"/>
      <c r="B135"/>
    </row>
  </sheetData>
  <autoFilter ref="A2:L135">
    <extLst/>
  </autoFilter>
  <mergeCells count="9">
    <mergeCell ref="A1:L1"/>
    <mergeCell ref="F2:G2"/>
    <mergeCell ref="B3:B15"/>
    <mergeCell ref="B16:B34"/>
    <mergeCell ref="B35:B53"/>
    <mergeCell ref="B54:B69"/>
    <mergeCell ref="B70:B90"/>
    <mergeCell ref="B91:B101"/>
    <mergeCell ref="B102:B114"/>
  </mergeCells>
  <conditionalFormatting sqref="E47">
    <cfRule type="cellIs" dxfId="0" priority="3" operator="greaterThan">
      <formula>66</formula>
    </cfRule>
  </conditionalFormatting>
  <conditionalFormatting sqref="E54">
    <cfRule type="cellIs" dxfId="0" priority="2" operator="greaterThan">
      <formula>66</formula>
    </cfRule>
  </conditionalFormatting>
  <conditionalFormatting sqref="E35:E46 E48:E53">
    <cfRule type="cellIs" dxfId="0" priority="5" operator="greaterThan">
      <formula>66</formula>
    </cfRule>
  </conditionalFormatting>
  <conditionalFormatting sqref="E55:E60 E62:E69">
    <cfRule type="cellIs" dxfId="0" priority="4" operator="greaterThan">
      <formula>66</formula>
    </cfRule>
  </conditionalFormatting>
  <conditionalFormatting sqref="E70:E90 E61">
    <cfRule type="cellIs" dxfId="0" priority="1" operator="greaterThan">
      <formula>66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市场化+货币补贴房源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雅茹</dc:creator>
  <cp:lastModifiedBy>huawei</cp:lastModifiedBy>
  <dcterms:created xsi:type="dcterms:W3CDTF">2025-07-15T12:58:00Z</dcterms:created>
  <dcterms:modified xsi:type="dcterms:W3CDTF">2025-09-17T17:10:06Z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C3E2CBB870A24BB4A82B9A87A97B8A07_13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