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Sheet1!$A$4:$I$24</definedName>
  </definedNames>
  <calcPr calcId="144525"/>
</workbook>
</file>

<file path=xl/sharedStrings.xml><?xml version="1.0" encoding="utf-8"?>
<sst xmlns="http://schemas.openxmlformats.org/spreadsheetml/2006/main" count="88" uniqueCount="76">
  <si>
    <t>世界闽南文化博览园（一期）项目征收摸底测量房屋调查情况明细表（后茂社区）</t>
  </si>
  <si>
    <t>序号</t>
  </si>
  <si>
    <t>图编</t>
  </si>
  <si>
    <t>产权人或居住人</t>
  </si>
  <si>
    <t>地址</t>
  </si>
  <si>
    <t>总层数</t>
  </si>
  <si>
    <t>结构</t>
  </si>
  <si>
    <t>使用土地
面积（㎡）</t>
  </si>
  <si>
    <t>总建筑
面积（㎡）</t>
  </si>
  <si>
    <t>简易搭盖
面积（㎡）</t>
  </si>
  <si>
    <t>1-001</t>
  </si>
  <si>
    <t xml:space="preserve">林建雄 </t>
  </si>
  <si>
    <t>茂福路68号</t>
  </si>
  <si>
    <t>框架、砖混</t>
  </si>
  <si>
    <t>1-002</t>
  </si>
  <si>
    <t>庄敬宣</t>
  </si>
  <si>
    <t>茂福路66号</t>
  </si>
  <si>
    <t>框架</t>
  </si>
  <si>
    <t>1-003</t>
  </si>
  <si>
    <t>张加辉</t>
  </si>
  <si>
    <t>茂福路62号</t>
  </si>
  <si>
    <t>1-004</t>
  </si>
  <si>
    <t>泉州华兴建筑设备有限公司</t>
  </si>
  <si>
    <t>茂福路60号</t>
  </si>
  <si>
    <t>框架、砖混、钢</t>
  </si>
  <si>
    <t>1-005</t>
  </si>
  <si>
    <t>柯秀春</t>
  </si>
  <si>
    <t>茂福路76号</t>
  </si>
  <si>
    <t>砖混</t>
  </si>
  <si>
    <t>1-006</t>
  </si>
  <si>
    <t>后茂社区居委会</t>
  </si>
  <si>
    <t>茂福路47号</t>
  </si>
  <si>
    <t>砖木</t>
  </si>
  <si>
    <t>1-007</t>
  </si>
  <si>
    <t>苏爱治</t>
  </si>
  <si>
    <t>茂福路63号</t>
  </si>
  <si>
    <t>简易搭盖</t>
  </si>
  <si>
    <t>1-008</t>
  </si>
  <si>
    <t>王美珍</t>
  </si>
  <si>
    <t>茂福路45号</t>
  </si>
  <si>
    <t>砖混、砖木</t>
  </si>
  <si>
    <t>1-009</t>
  </si>
  <si>
    <t>泉州昌隆汽车配件工业有限公司</t>
  </si>
  <si>
    <t>茂福路49号</t>
  </si>
  <si>
    <t>框架、砖混、
砖木、石木</t>
  </si>
  <si>
    <t>1-010</t>
  </si>
  <si>
    <t>杨成斌</t>
  </si>
  <si>
    <t>茂福路52号</t>
  </si>
  <si>
    <t>1-011</t>
  </si>
  <si>
    <t>王仲函</t>
  </si>
  <si>
    <t>茂福路56号</t>
  </si>
  <si>
    <t>石</t>
  </si>
  <si>
    <t>1-012</t>
  </si>
  <si>
    <t>茂福路58号</t>
  </si>
  <si>
    <t>1-013</t>
  </si>
  <si>
    <t>茂福路45-1号</t>
  </si>
  <si>
    <t>1-014</t>
  </si>
  <si>
    <t>柯伟祥</t>
  </si>
  <si>
    <t>茂福路26号</t>
  </si>
  <si>
    <t>1-015</t>
  </si>
  <si>
    <t>后茂社区居委会（泉州市东方驾校）</t>
  </si>
  <si>
    <t>茂福路20号</t>
  </si>
  <si>
    <t>1-016</t>
  </si>
  <si>
    <t>后茂社区居委会（足球训练场）</t>
  </si>
  <si>
    <t>茂福路边</t>
  </si>
  <si>
    <t>1-017</t>
  </si>
  <si>
    <t>后茂社区居委会
（泉州市康泰货物运输有限公司）</t>
  </si>
  <si>
    <t>1-018</t>
  </si>
  <si>
    <t>中国石化加油站</t>
  </si>
  <si>
    <t>茂福路70号</t>
  </si>
  <si>
    <t>框架、钢</t>
  </si>
  <si>
    <t>1-019</t>
  </si>
  <si>
    <t>泉州市直属粮库</t>
  </si>
  <si>
    <t>后茂社区</t>
  </si>
  <si>
    <t>合计</t>
  </si>
  <si>
    <t>注明：本明细表仅为房屋现状测量初步的数据及相关信息，动迁阶段需进一步核对及修改，最终数据及相关信息经项目指挥部确认为准。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</si>
</sst>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charset val="134"/>
    </font>
    <font>
      <sz val="16"/>
      <name val="仿宋_GB2312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pane ySplit="4" topLeftCell="A14" activePane="bottomLeft" state="frozen"/>
      <selection/>
      <selection pane="bottomLeft" activeCell="A3" sqref="A3:I26"/>
    </sheetView>
  </sheetViews>
  <sheetFormatPr defaultColWidth="9" defaultRowHeight="20" customHeight="1"/>
  <cols>
    <col min="1" max="1" width="6.375" style="3" customWidth="1"/>
    <col min="2" max="2" width="7.5" style="3" customWidth="1"/>
    <col min="3" max="3" width="34.25" style="3" customWidth="1"/>
    <col min="4" max="4" width="16.75" style="3" customWidth="1"/>
    <col min="5" max="5" width="9.375" style="3" customWidth="1"/>
    <col min="6" max="6" width="16.75" style="3" customWidth="1"/>
    <col min="7" max="7" width="12.875" style="4" customWidth="1"/>
    <col min="8" max="8" width="12.125" style="5" customWidth="1"/>
    <col min="9" max="9" width="11.25" style="5" customWidth="1"/>
    <col min="10" max="16384" width="9" style="3"/>
  </cols>
  <sheetData>
    <row r="1" s="1" customFormat="1" ht="23" customHeight="1" spans="1:9">
      <c r="A1" s="6" t="s">
        <v>0</v>
      </c>
      <c r="B1" s="7"/>
      <c r="C1" s="7"/>
      <c r="D1" s="7"/>
      <c r="E1" s="7"/>
      <c r="F1" s="7"/>
      <c r="G1" s="7"/>
      <c r="H1" s="8"/>
      <c r="I1" s="8"/>
    </row>
    <row r="2" s="1" customFormat="1" ht="15" customHeight="1" spans="1:9">
      <c r="A2" s="9"/>
      <c r="B2" s="7"/>
      <c r="C2" s="7"/>
      <c r="D2" s="7"/>
      <c r="E2" s="7"/>
      <c r="F2" s="7"/>
      <c r="G2" s="7"/>
      <c r="H2" s="8"/>
      <c r="I2" s="8"/>
    </row>
    <row r="3" s="2" customFormat="1" ht="18" customHeight="1" spans="1:9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2" t="s">
        <v>7</v>
      </c>
      <c r="H3" s="13" t="s">
        <v>8</v>
      </c>
      <c r="I3" s="21" t="s">
        <v>9</v>
      </c>
    </row>
    <row r="4" s="1" customFormat="1" ht="23" customHeight="1" spans="1:9">
      <c r="A4" s="10"/>
      <c r="B4" s="10"/>
      <c r="C4" s="10"/>
      <c r="D4" s="10"/>
      <c r="E4" s="14"/>
      <c r="F4" s="14"/>
      <c r="G4" s="10"/>
      <c r="H4" s="15"/>
      <c r="I4" s="22"/>
    </row>
    <row r="5" s="2" customFormat="1" ht="28" customHeight="1" spans="1:9">
      <c r="A5" s="16">
        <v>1</v>
      </c>
      <c r="B5" s="16" t="s">
        <v>10</v>
      </c>
      <c r="C5" s="16" t="s">
        <v>11</v>
      </c>
      <c r="D5" s="16" t="s">
        <v>12</v>
      </c>
      <c r="E5" s="16">
        <v>4</v>
      </c>
      <c r="F5" s="17" t="s">
        <v>13</v>
      </c>
      <c r="G5" s="17">
        <v>1082.73</v>
      </c>
      <c r="H5" s="17">
        <v>2027.56</v>
      </c>
      <c r="I5" s="17">
        <v>82.58</v>
      </c>
    </row>
    <row r="6" s="2" customFormat="1" ht="28" customHeight="1" spans="1:9">
      <c r="A6" s="16">
        <v>2</v>
      </c>
      <c r="B6" s="16" t="s">
        <v>14</v>
      </c>
      <c r="C6" s="16" t="s">
        <v>15</v>
      </c>
      <c r="D6" s="16" t="s">
        <v>16</v>
      </c>
      <c r="E6" s="16">
        <v>3</v>
      </c>
      <c r="F6" s="17" t="s">
        <v>17</v>
      </c>
      <c r="G6" s="17">
        <v>1100.91</v>
      </c>
      <c r="H6" s="17">
        <v>1490.98</v>
      </c>
      <c r="I6" s="17">
        <v>844.69</v>
      </c>
    </row>
    <row r="7" s="2" customFormat="1" ht="28" customHeight="1" spans="1:9">
      <c r="A7" s="16">
        <v>3</v>
      </c>
      <c r="B7" s="16" t="s">
        <v>18</v>
      </c>
      <c r="C7" s="16" t="s">
        <v>19</v>
      </c>
      <c r="D7" s="16" t="s">
        <v>20</v>
      </c>
      <c r="E7" s="16">
        <v>5</v>
      </c>
      <c r="F7" s="17" t="s">
        <v>17</v>
      </c>
      <c r="G7" s="17">
        <v>2082.64</v>
      </c>
      <c r="H7" s="17">
        <v>6004.51</v>
      </c>
      <c r="I7" s="17">
        <v>639.57</v>
      </c>
    </row>
    <row r="8" s="2" customFormat="1" ht="28" customHeight="1" spans="1:9">
      <c r="A8" s="16">
        <v>4</v>
      </c>
      <c r="B8" s="16" t="s">
        <v>21</v>
      </c>
      <c r="C8" s="18" t="s">
        <v>22</v>
      </c>
      <c r="D8" s="16" t="s">
        <v>23</v>
      </c>
      <c r="E8" s="16">
        <v>4</v>
      </c>
      <c r="F8" s="17" t="s">
        <v>24</v>
      </c>
      <c r="G8" s="17">
        <v>3385.38</v>
      </c>
      <c r="H8" s="17">
        <v>4401.12</v>
      </c>
      <c r="I8" s="17">
        <v>430.05</v>
      </c>
    </row>
    <row r="9" s="2" customFormat="1" ht="28" customHeight="1" spans="1:9">
      <c r="A9" s="16">
        <v>5</v>
      </c>
      <c r="B9" s="16" t="s">
        <v>25</v>
      </c>
      <c r="C9" s="16" t="s">
        <v>26</v>
      </c>
      <c r="D9" s="16" t="s">
        <v>27</v>
      </c>
      <c r="E9" s="16">
        <v>2</v>
      </c>
      <c r="F9" s="17" t="s">
        <v>28</v>
      </c>
      <c r="G9" s="17">
        <v>102.88</v>
      </c>
      <c r="H9" s="17">
        <v>205.76</v>
      </c>
      <c r="I9" s="19">
        <v>0</v>
      </c>
    </row>
    <row r="10" s="2" customFormat="1" ht="28" customHeight="1" spans="1:9">
      <c r="A10" s="16">
        <v>6</v>
      </c>
      <c r="B10" s="16" t="s">
        <v>29</v>
      </c>
      <c r="C10" s="16" t="s">
        <v>30</v>
      </c>
      <c r="D10" s="16" t="s">
        <v>31</v>
      </c>
      <c r="E10" s="16">
        <v>1</v>
      </c>
      <c r="F10" s="17" t="s">
        <v>32</v>
      </c>
      <c r="G10" s="19">
        <v>249.9</v>
      </c>
      <c r="H10" s="19">
        <v>249.9</v>
      </c>
      <c r="I10" s="19">
        <v>0</v>
      </c>
    </row>
    <row r="11" s="2" customFormat="1" ht="28" customHeight="1" spans="1:9">
      <c r="A11" s="16">
        <v>7</v>
      </c>
      <c r="B11" s="16" t="s">
        <v>33</v>
      </c>
      <c r="C11" s="16" t="s">
        <v>34</v>
      </c>
      <c r="D11" s="16" t="s">
        <v>35</v>
      </c>
      <c r="E11" s="16">
        <v>0</v>
      </c>
      <c r="F11" s="17" t="s">
        <v>36</v>
      </c>
      <c r="G11" s="17">
        <v>142.75</v>
      </c>
      <c r="H11" s="19">
        <v>0</v>
      </c>
      <c r="I11" s="17">
        <v>142.75</v>
      </c>
    </row>
    <row r="12" s="2" customFormat="1" ht="28" customHeight="1" spans="1:9">
      <c r="A12" s="16">
        <v>8</v>
      </c>
      <c r="B12" s="16" t="s">
        <v>37</v>
      </c>
      <c r="C12" s="16" t="s">
        <v>38</v>
      </c>
      <c r="D12" s="16" t="s">
        <v>39</v>
      </c>
      <c r="E12" s="16">
        <v>1</v>
      </c>
      <c r="F12" s="17" t="s">
        <v>40</v>
      </c>
      <c r="G12" s="17">
        <v>209.62</v>
      </c>
      <c r="H12" s="17">
        <v>197.99</v>
      </c>
      <c r="I12" s="17">
        <v>6.81</v>
      </c>
    </row>
    <row r="13" s="1" customFormat="1" ht="28" customHeight="1" spans="1:9">
      <c r="A13" s="16">
        <v>9</v>
      </c>
      <c r="B13" s="16" t="s">
        <v>41</v>
      </c>
      <c r="C13" s="18" t="s">
        <v>42</v>
      </c>
      <c r="D13" s="16" t="s">
        <v>43</v>
      </c>
      <c r="E13" s="16">
        <v>3</v>
      </c>
      <c r="F13" s="20" t="s">
        <v>44</v>
      </c>
      <c r="G13" s="17">
        <v>9421.2</v>
      </c>
      <c r="H13" s="17">
        <v>9131.36</v>
      </c>
      <c r="I13" s="17">
        <v>4563.89</v>
      </c>
    </row>
    <row r="14" s="1" customFormat="1" ht="28" customHeight="1" spans="1:9">
      <c r="A14" s="16">
        <v>10</v>
      </c>
      <c r="B14" s="16" t="s">
        <v>45</v>
      </c>
      <c r="C14" s="16" t="s">
        <v>46</v>
      </c>
      <c r="D14" s="16" t="s">
        <v>47</v>
      </c>
      <c r="E14" s="16">
        <v>3</v>
      </c>
      <c r="F14" s="17" t="s">
        <v>28</v>
      </c>
      <c r="G14" s="17">
        <v>532.86</v>
      </c>
      <c r="H14" s="17">
        <v>1379.8</v>
      </c>
      <c r="I14" s="19">
        <v>9.1</v>
      </c>
    </row>
    <row r="15" s="1" customFormat="1" ht="28" customHeight="1" spans="1:9">
      <c r="A15" s="16">
        <v>11</v>
      </c>
      <c r="B15" s="16" t="s">
        <v>48</v>
      </c>
      <c r="C15" s="16" t="s">
        <v>49</v>
      </c>
      <c r="D15" s="16" t="s">
        <v>50</v>
      </c>
      <c r="E15" s="16">
        <v>1</v>
      </c>
      <c r="F15" s="17" t="s">
        <v>51</v>
      </c>
      <c r="G15" s="17">
        <v>463.89</v>
      </c>
      <c r="H15" s="17">
        <v>127.86</v>
      </c>
      <c r="I15" s="17">
        <v>298.65</v>
      </c>
    </row>
    <row r="16" s="1" customFormat="1" ht="28" customHeight="1" spans="1:9">
      <c r="A16" s="16">
        <v>12</v>
      </c>
      <c r="B16" s="16" t="s">
        <v>52</v>
      </c>
      <c r="C16" s="16" t="s">
        <v>49</v>
      </c>
      <c r="D16" s="16" t="s">
        <v>53</v>
      </c>
      <c r="E16" s="16">
        <v>3</v>
      </c>
      <c r="F16" s="17" t="s">
        <v>28</v>
      </c>
      <c r="G16" s="17">
        <v>251.7</v>
      </c>
      <c r="H16" s="17">
        <v>396.93</v>
      </c>
      <c r="I16" s="17">
        <v>67.12</v>
      </c>
    </row>
    <row r="17" s="1" customFormat="1" ht="28" customHeight="1" spans="1:9">
      <c r="A17" s="16">
        <v>13</v>
      </c>
      <c r="B17" s="16" t="s">
        <v>54</v>
      </c>
      <c r="C17" s="16" t="s">
        <v>38</v>
      </c>
      <c r="D17" s="16" t="s">
        <v>55</v>
      </c>
      <c r="E17" s="16">
        <v>1</v>
      </c>
      <c r="F17" s="17" t="s">
        <v>17</v>
      </c>
      <c r="G17" s="17">
        <v>164.68</v>
      </c>
      <c r="H17" s="17">
        <v>164.68</v>
      </c>
      <c r="I17" s="17">
        <v>164.68</v>
      </c>
    </row>
    <row r="18" s="1" customFormat="1" ht="28" customHeight="1" spans="1:9">
      <c r="A18" s="16">
        <v>14</v>
      </c>
      <c r="B18" s="16" t="s">
        <v>56</v>
      </c>
      <c r="C18" s="16" t="s">
        <v>57</v>
      </c>
      <c r="D18" s="16" t="s">
        <v>58</v>
      </c>
      <c r="E18" s="16">
        <v>1</v>
      </c>
      <c r="F18" s="17" t="s">
        <v>28</v>
      </c>
      <c r="G18" s="17">
        <v>128.47</v>
      </c>
      <c r="H18" s="17">
        <v>37.24</v>
      </c>
      <c r="I18" s="17">
        <v>82.12</v>
      </c>
    </row>
    <row r="19" s="1" customFormat="1" ht="28" customHeight="1" spans="1:9">
      <c r="A19" s="16">
        <v>15</v>
      </c>
      <c r="B19" s="16" t="s">
        <v>59</v>
      </c>
      <c r="C19" s="18" t="s">
        <v>60</v>
      </c>
      <c r="D19" s="16" t="s">
        <v>61</v>
      </c>
      <c r="E19" s="16">
        <v>0</v>
      </c>
      <c r="F19" s="17" t="s">
        <v>36</v>
      </c>
      <c r="G19" s="17">
        <v>23818.59</v>
      </c>
      <c r="H19" s="19">
        <v>0</v>
      </c>
      <c r="I19" s="17">
        <v>599.19</v>
      </c>
    </row>
    <row r="20" s="1" customFormat="1" ht="28" customHeight="1" spans="1:9">
      <c r="A20" s="16">
        <v>16</v>
      </c>
      <c r="B20" s="16" t="s">
        <v>62</v>
      </c>
      <c r="C20" s="18" t="s">
        <v>63</v>
      </c>
      <c r="D20" s="16" t="s">
        <v>64</v>
      </c>
      <c r="E20" s="16">
        <v>0</v>
      </c>
      <c r="F20" s="17" t="s">
        <v>36</v>
      </c>
      <c r="G20" s="17">
        <v>3231.18</v>
      </c>
      <c r="H20" s="19">
        <v>0</v>
      </c>
      <c r="I20" s="17">
        <v>48.76</v>
      </c>
    </row>
    <row r="21" s="1" customFormat="1" ht="37" customHeight="1" spans="1:9">
      <c r="A21" s="16">
        <v>17</v>
      </c>
      <c r="B21" s="16" t="s">
        <v>65</v>
      </c>
      <c r="C21" s="18" t="s">
        <v>66</v>
      </c>
      <c r="D21" s="16" t="s">
        <v>64</v>
      </c>
      <c r="E21" s="16">
        <v>0</v>
      </c>
      <c r="F21" s="17" t="s">
        <v>36</v>
      </c>
      <c r="G21" s="17">
        <v>1967.33</v>
      </c>
      <c r="H21" s="19">
        <v>0</v>
      </c>
      <c r="I21" s="17">
        <v>123.54</v>
      </c>
    </row>
    <row r="22" s="1" customFormat="1" ht="28" customHeight="1" spans="1:9">
      <c r="A22" s="16">
        <v>18</v>
      </c>
      <c r="B22" s="16" t="s">
        <v>67</v>
      </c>
      <c r="C22" s="16" t="s">
        <v>68</v>
      </c>
      <c r="D22" s="16" t="s">
        <v>69</v>
      </c>
      <c r="E22" s="16">
        <v>2</v>
      </c>
      <c r="F22" s="17" t="s">
        <v>70</v>
      </c>
      <c r="G22" s="17">
        <v>1997.27</v>
      </c>
      <c r="H22" s="17">
        <f>533.93+203.45</f>
        <v>737.38</v>
      </c>
      <c r="I22" s="17">
        <v>5.7</v>
      </c>
    </row>
    <row r="23" s="1" customFormat="1" ht="28" customHeight="1" spans="1:9">
      <c r="A23" s="16">
        <v>19</v>
      </c>
      <c r="B23" s="16" t="s">
        <v>71</v>
      </c>
      <c r="C23" s="16" t="s">
        <v>72</v>
      </c>
      <c r="D23" s="16" t="s">
        <v>73</v>
      </c>
      <c r="E23" s="16">
        <v>2</v>
      </c>
      <c r="F23" s="17" t="s">
        <v>13</v>
      </c>
      <c r="G23" s="17">
        <v>22502.73</v>
      </c>
      <c r="H23" s="17">
        <v>10427.66</v>
      </c>
      <c r="I23" s="17">
        <v>2592.79</v>
      </c>
    </row>
    <row r="24" s="1" customFormat="1" ht="28" customHeight="1" spans="1:9">
      <c r="A24" s="16" t="s">
        <v>74</v>
      </c>
      <c r="B24" s="16"/>
      <c r="C24" s="16"/>
      <c r="D24" s="16"/>
      <c r="E24" s="16"/>
      <c r="F24" s="17"/>
      <c r="G24" s="17">
        <f>SUM(G5:G23)</f>
        <v>72836.71</v>
      </c>
      <c r="H24" s="17">
        <f>SUM(H5:H23)</f>
        <v>36980.73</v>
      </c>
      <c r="I24" s="17">
        <f>SUM(I5:I23)</f>
        <v>10701.99</v>
      </c>
    </row>
    <row r="26" customHeight="1" spans="1:9">
      <c r="A26" s="4" t="s">
        <v>75</v>
      </c>
      <c r="B26" s="4"/>
      <c r="C26" s="4"/>
      <c r="D26" s="4"/>
      <c r="E26" s="4"/>
      <c r="F26" s="4"/>
      <c r="H26" s="2"/>
      <c r="I26" s="2"/>
    </row>
  </sheetData>
  <autoFilter ref="A4:I24">
    <extLst/>
  </autoFilter>
  <mergeCells count="12">
    <mergeCell ref="A24:D24"/>
    <mergeCell ref="A26:I2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pageMargins left="0.118055555555556" right="0.118055555555556" top="0.590277777777778" bottom="0.590277777777778" header="0.5" footer="0.196527777777778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Laughing</cp:lastModifiedBy>
  <dcterms:created xsi:type="dcterms:W3CDTF">2024-02-21T01:48:00Z</dcterms:created>
  <dcterms:modified xsi:type="dcterms:W3CDTF">2024-03-06T08:53:20Z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91CA16E9B6D74CC486862469AFC75414_11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